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filterPrivacy="1" defaultThemeVersion="124226"/>
  <xr:revisionPtr revIDLastSave="0" documentId="13_ncr:1_{6EA76B8E-A2C5-4E52-9B88-F9198008CA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E70" i="1" l="1"/>
  <c r="F70" i="1"/>
</calcChain>
</file>

<file path=xl/sharedStrings.xml><?xml version="1.0" encoding="utf-8"?>
<sst xmlns="http://schemas.openxmlformats.org/spreadsheetml/2006/main" count="259" uniqueCount="195">
  <si>
    <t>Titre</t>
  </si>
  <si>
    <t>ISSN</t>
  </si>
  <si>
    <t>Nombre de numéros</t>
  </si>
  <si>
    <t>Mètres linéaires</t>
  </si>
  <si>
    <t>Numéros proposés et années correspondantes</t>
  </si>
  <si>
    <t>Proposition(s) de don(s)</t>
  </si>
  <si>
    <t>Etat de conservation</t>
  </si>
  <si>
    <r>
      <t xml:space="preserve">Formulaire PCAq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</si>
  <si>
    <t>Conditions de transfert demandées par le donateur</t>
  </si>
  <si>
    <t>Période de proposition</t>
  </si>
  <si>
    <t>A compléter et joindre à la demande envoyée à periodiques-aquitaine@u-bordeaux.fr</t>
  </si>
  <si>
    <t>Personne(s) en charge de ce dossier :</t>
  </si>
  <si>
    <t>Numéro RCR de l'établissement donateur : 33522203</t>
  </si>
  <si>
    <t xml:space="preserve">
Nom de l'établissement donateur :Sciences Po Bordeaux 
</t>
  </si>
  <si>
    <r>
      <t>no. 1 (1981) -no. 7 (1980)</t>
    </r>
    <r>
      <rPr>
        <sz val="11"/>
        <color rgb="FFFF0000"/>
        <rFont val="Calibri"/>
        <family val="2"/>
        <scheme val="minor"/>
      </rPr>
      <t xml:space="preserve"> </t>
    </r>
  </si>
  <si>
    <t>no. 1 (1994) -no. 24 (2000)</t>
  </si>
  <si>
    <t>no. 60 (jun-1987) -no. 61 (sep-1987)</t>
  </si>
  <si>
    <t>no. 125 (fev-1969) -no. 194 (jun-1983)</t>
  </si>
  <si>
    <t>no. 5 (fev-1984) -no. 36 (oct-1989)</t>
  </si>
  <si>
    <t>n°77 (1969)- n°137 (1974)</t>
  </si>
  <si>
    <t>no. 128 (mai-1969) -no. 321 (fev-1986)</t>
  </si>
  <si>
    <t>1969-1979</t>
  </si>
  <si>
    <t>no. 1 (1981) -no. 87 (1983)</t>
  </si>
  <si>
    <t>867 no. 1 (1991) -867 no. 13 (1992)</t>
  </si>
  <si>
    <t>no. 32 (1965) -no. 300 (2001)</t>
  </si>
  <si>
    <t>vol. 43 no. 155 (1975) -vol. 66 no. 253 (1999)</t>
  </si>
  <si>
    <t>no. 1 (1988) -no. 30 (1997)</t>
  </si>
  <si>
    <t>n°1223 (1969)- n°1997 (1997)</t>
  </si>
  <si>
    <t>no. 5 (jan-1974) -no. 12 (1978)</t>
  </si>
  <si>
    <t>no. 1 (1978) -no. 4 (1980)</t>
  </si>
  <si>
    <t>n°1230 (1970)-n° 2104 (1986)</t>
  </si>
  <si>
    <t xml:space="preserve">no. 76 (nov-1976) -no. 1 (dec-1978) </t>
  </si>
  <si>
    <t>no. 3 (26-sep-1978) -no. 188 (20-mai-1986)</t>
  </si>
  <si>
    <t>vol. 41 no. 2 (1970) -vol. 63 no. 4 (1993)</t>
  </si>
  <si>
    <t>no. 2 (1984) -no. 49 (2007)</t>
  </si>
  <si>
    <t>(1993) -(1997)</t>
  </si>
  <si>
    <t>no. 1 (jan-1991) -no. 52 (avr-1995)</t>
  </si>
  <si>
    <t>no. 1 (1996) -no. 15 (2006)</t>
  </si>
  <si>
    <t>no. 1 (jul-1976) -no. 11 (jun-1979)</t>
  </si>
  <si>
    <t>(1969) -(1985)</t>
  </si>
  <si>
    <t>(1984) -(1999)</t>
  </si>
  <si>
    <t>no. 1 (sep-1991) -no. 9 (fev-1994)</t>
  </si>
  <si>
    <t>no. 1 (2004) -no. 5 (2006)</t>
  </si>
  <si>
    <t>(1976) -(1979)</t>
  </si>
  <si>
    <t>no. 1 (jan-1969) -no. 12 (dec-1973)</t>
  </si>
  <si>
    <t>Bulletin signalétique et analytique des périodiques d'Aquitaine</t>
  </si>
  <si>
    <t>Aquis science</t>
  </si>
  <si>
    <t>1259-3443</t>
  </si>
  <si>
    <t>Avenir agricole et viticole aquitain</t>
  </si>
  <si>
    <t>0300-2942</t>
  </si>
  <si>
    <t>Chambres d'agriculture Aquitaine</t>
  </si>
  <si>
    <t>0764-0927</t>
  </si>
  <si>
    <t>France indépendante du Sud-Ouest</t>
  </si>
  <si>
    <t>1245-6705</t>
  </si>
  <si>
    <t>Adour Garonne : revue de l'Agence de l'eau</t>
  </si>
  <si>
    <t>0758-7481</t>
  </si>
  <si>
    <t>Les Cahiers du Bazadais</t>
  </si>
  <si>
    <t>0526-8192</t>
  </si>
  <si>
    <t>Territoire à prendre</t>
  </si>
  <si>
    <t>0152-7657</t>
  </si>
  <si>
    <t>Le Journal d'Arcachon et de ses environs</t>
  </si>
  <si>
    <t>1297-126X</t>
  </si>
  <si>
    <t>L'Avenir du Bassin d'Arcachon</t>
  </si>
  <si>
    <t>2649-6526</t>
  </si>
  <si>
    <t>Bulletin : Conférence permanente de l'aménagement et de l'urbanisme d'Aquitaine</t>
  </si>
  <si>
    <t>1152-8915</t>
  </si>
  <si>
    <t>Revue girondine agricole</t>
  </si>
  <si>
    <t>2260-7528</t>
  </si>
  <si>
    <t>Les Cahiers du Vitrezais</t>
  </si>
  <si>
    <t>0763-9945</t>
  </si>
  <si>
    <t xml:space="preserve">Forêt de Gascogne </t>
  </si>
  <si>
    <t>0992-955X</t>
  </si>
  <si>
    <t>Aquitaine : des pays et des hommes</t>
  </si>
  <si>
    <t>0990-2155</t>
  </si>
  <si>
    <t xml:space="preserve">Bordeaux actualités </t>
  </si>
  <si>
    <t>0769-962X</t>
  </si>
  <si>
    <t>La Vie économique : bulletin d'informations économiques du Sud-Ouest</t>
  </si>
  <si>
    <t>1157-5387</t>
  </si>
  <si>
    <t xml:space="preserve">Bulletin municipal officiel de la ville de Bordeaux </t>
  </si>
  <si>
    <t>1240-3083</t>
  </si>
  <si>
    <t>Revue historique et archéologique du libournais</t>
  </si>
  <si>
    <t>1158-3363</t>
  </si>
  <si>
    <t>Empreintes du 20e siècle</t>
  </si>
  <si>
    <t>0994-1754</t>
  </si>
  <si>
    <t xml:space="preserve">Estuaire girondin </t>
  </si>
  <si>
    <t>1270-7465</t>
  </si>
  <si>
    <t xml:space="preserve">Gironde magazine </t>
  </si>
  <si>
    <t>0296-6344</t>
  </si>
  <si>
    <t>Girondes</t>
  </si>
  <si>
    <t>1141-5932</t>
  </si>
  <si>
    <t xml:space="preserve">Information municipale, départementale et régionale </t>
  </si>
  <si>
    <t>0339-5405</t>
  </si>
  <si>
    <t>Journal des pays et des villes d'Aquitaine</t>
  </si>
  <si>
    <t>0221-4830</t>
  </si>
  <si>
    <t>Objectif aquitaine</t>
  </si>
  <si>
    <t>1253-8043</t>
  </si>
  <si>
    <t>Le resistant de Libourne et de sa région</t>
  </si>
  <si>
    <t xml:space="preserve"> 0751-5472</t>
  </si>
  <si>
    <t>Bulletin de la Société de Borda</t>
  </si>
  <si>
    <t>0337-0267</t>
  </si>
  <si>
    <t xml:space="preserve">Habitat et vie sociale </t>
  </si>
  <si>
    <t>0294-8044</t>
  </si>
  <si>
    <t>Courrier français du dimanche</t>
  </si>
  <si>
    <t>0751-5138</t>
  </si>
  <si>
    <t xml:space="preserve">Bulletin d'informations et de statistiques </t>
  </si>
  <si>
    <t>1152-8613</t>
  </si>
  <si>
    <t xml:space="preserve">TREMA. Travail emploi Aquitaine </t>
  </si>
  <si>
    <t>0753-2938</t>
  </si>
  <si>
    <t>Bulletin mensuel d'informations /Elf Aquitaine</t>
  </si>
  <si>
    <t>0012-7701</t>
  </si>
  <si>
    <t xml:space="preserve">Bulletin maritime de Bordeaux </t>
  </si>
  <si>
    <t>0244-1888</t>
  </si>
  <si>
    <t>La Charente libre</t>
  </si>
  <si>
    <t>0247-7823</t>
  </si>
  <si>
    <t>Le Midi libre</t>
  </si>
  <si>
    <t>0397-2550</t>
  </si>
  <si>
    <t>L'Avenir</t>
  </si>
  <si>
    <t>0299-397X</t>
  </si>
  <si>
    <t xml:space="preserve">Revue géographique des Pyrénées et du Sud-Ouest               </t>
  </si>
  <si>
    <t>0035-3221</t>
  </si>
  <si>
    <t xml:space="preserve">Terrain </t>
  </si>
  <si>
    <t>0760-5668</t>
  </si>
  <si>
    <t>0984-5763</t>
  </si>
  <si>
    <t xml:space="preserve">INSEE Aquitaine </t>
  </si>
  <si>
    <t>1246-3809</t>
  </si>
  <si>
    <t>1253-8051</t>
  </si>
  <si>
    <t xml:space="preserve">Flash emploi Aquitaine </t>
  </si>
  <si>
    <t>1168-1462</t>
  </si>
  <si>
    <t xml:space="preserve">Tempo'cité </t>
  </si>
  <si>
    <t>1271-0768</t>
  </si>
  <si>
    <t>Nouvelles de la côte aquitaine</t>
  </si>
  <si>
    <t>2552-7819</t>
  </si>
  <si>
    <t xml:space="preserve">Institut aquitain d'études sociales </t>
  </si>
  <si>
    <t>1140-8383</t>
  </si>
  <si>
    <t>CAUE</t>
  </si>
  <si>
    <t>1166-956X</t>
  </si>
  <si>
    <t xml:space="preserve">Pouvoirs Aquitaine &amp; Limousin </t>
  </si>
  <si>
    <t>1261-839X</t>
  </si>
  <si>
    <t xml:space="preserve">Horizons aquitains </t>
  </si>
  <si>
    <t>1768-8183</t>
  </si>
  <si>
    <t>Bulletin d'information de la Préfecture de la Charente</t>
  </si>
  <si>
    <t>0292-1847</t>
  </si>
  <si>
    <t>Bulletin d'information de la Préfecture des Deux-Sèvres, recueil des actes administratifs</t>
  </si>
  <si>
    <t>0992-9274</t>
  </si>
  <si>
    <t>Recueil des actes administratifs / Préfecture du Gers</t>
  </si>
  <si>
    <t>2019-0832</t>
  </si>
  <si>
    <t>0243-9077</t>
  </si>
  <si>
    <t>bon état</t>
  </si>
  <si>
    <t>Recueil des actes administratifs de la Préfecture et du Département du Gers</t>
  </si>
  <si>
    <t>(PPN)040614476</t>
  </si>
  <si>
    <t xml:space="preserve">no. 1 (15-jan-1983) - no. 12 (16-dec-1985) </t>
  </si>
  <si>
    <t>(1979) -(2005)</t>
  </si>
  <si>
    <t>n°15, 17, 20, 23, 24, 28, 32, 35, 42, 45, 87-94</t>
  </si>
  <si>
    <r>
      <t xml:space="preserve">(1988) -(1990) ; (1991) -no. 71 (2002)  </t>
    </r>
    <r>
      <rPr>
        <b/>
        <sz val="11"/>
        <color theme="1"/>
        <rFont val="Calibri"/>
        <family val="2"/>
        <scheme val="minor"/>
      </rPr>
      <t>Lacunes</t>
    </r>
  </si>
  <si>
    <r>
      <t>no. 1 (1989) -(2001) ;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</si>
  <si>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1 (1993) -no. 48 (2004)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</si>
  <si>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1 (1973) -no. 26 (1978)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</si>
  <si>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332 (1968) -no. 401 (1986) </t>
    </r>
    <r>
      <rPr>
        <b/>
        <sz val="11"/>
        <color theme="1"/>
        <rFont val="Calibri"/>
        <family val="2"/>
        <scheme val="minor"/>
      </rPr>
      <t>Lacunes</t>
    </r>
  </si>
  <si>
    <t xml:space="preserve">Prénom Nom : Sandy Vérin </t>
  </si>
  <si>
    <t>Mél : s.verin@sciencespobordeaux.fr</t>
  </si>
  <si>
    <t>Date d'émission de la proposition : 11/03/2025</t>
  </si>
  <si>
    <t>Date limite de réception des réponses (avant désherbage) : 30/04/2025</t>
  </si>
  <si>
    <t>Envois à notre charge</t>
  </si>
  <si>
    <t>Téléphone :  05 56 844 191</t>
  </si>
  <si>
    <r>
      <t xml:space="preserve">no. 11 (1966) -no. 71 (1985)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</si>
  <si>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2 (dec-1979) ; no. 6 (fev-1981) -no. 20 (1984)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</si>
  <si>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1271 (04-jan-1969) -no. 1575 (02-nov-1974)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</si>
  <si>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n°431 (1970)-n°676 (1974)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</si>
  <si>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62 (nov-1987) -no. 88 (oct-1993)  </t>
    </r>
    <r>
      <rPr>
        <b/>
        <sz val="11"/>
        <color theme="1"/>
        <rFont val="Calibri"/>
        <family val="2"/>
        <scheme val="minor"/>
      </rPr>
      <t>Lacunes</t>
    </r>
  </si>
  <si>
    <t>no. 8 (mar-1986) -no. 18 (jun-1989) ; no. 1 (dec-1991) -no. 17 (dec-1999) Lacunes</t>
  </si>
  <si>
    <t>no. 35 (mar-1991) -no. 43 (sep-1992) ; no. 1 (fev-1994) -no. 77 (avr-2001) Lacunes</t>
  </si>
  <si>
    <r>
      <t xml:space="preserve">no. 1 (mar-1972) -no. 321 (avr-1987)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</si>
  <si>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1 (jun-1973) -no. 67 (1996)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</si>
  <si>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no. 3 (25-mar-1977) -no. 286 (29-jul-1994)  </t>
    </r>
    <r>
      <rPr>
        <b/>
        <sz val="11"/>
        <color theme="1"/>
        <rFont val="Calibri"/>
        <family val="2"/>
        <scheme val="minor"/>
      </rPr>
      <t>Lacunes</t>
    </r>
  </si>
  <si>
    <r>
      <t xml:space="preserve">n°1268 (1969)-n°2937 (2000) </t>
    </r>
    <r>
      <rPr>
        <b/>
        <sz val="11"/>
        <color theme="1"/>
        <rFont val="Calibri"/>
        <family val="2"/>
        <scheme val="minor"/>
      </rPr>
      <t xml:space="preserve"> Lacunes</t>
    </r>
  </si>
  <si>
    <r>
      <t xml:space="preserve">1 avr. (1977)- 12 jan. (1979)  </t>
    </r>
    <r>
      <rPr>
        <b/>
        <sz val="11"/>
        <color theme="1"/>
        <rFont val="Calibri"/>
        <family val="2"/>
        <scheme val="minor"/>
      </rPr>
      <t>Lacunes</t>
    </r>
  </si>
  <si>
    <r>
      <t>16 jan. (1978)- 30 jun. (1979)</t>
    </r>
    <r>
      <rPr>
        <b/>
        <sz val="11"/>
        <color theme="1"/>
        <rFont val="Calibri"/>
        <family val="2"/>
        <scheme val="minor"/>
      </rPr>
      <t xml:space="preserve"> Lacunes</t>
    </r>
  </si>
  <si>
    <t>?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</si>
  <si>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2025P.14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</si>
  <si>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t xml:space="preserve">PCGeo ,PCCAPI </t>
  </si>
  <si>
    <t>Tableaux économiques de l'Aquitaine</t>
  </si>
  <si>
    <t>INSEE Aquitaine. Dossier</t>
  </si>
  <si>
    <t>PCPP</t>
  </si>
  <si>
    <t>PCAq UB BU DSPE</t>
  </si>
  <si>
    <t>PCAq AD 33</t>
  </si>
  <si>
    <t>PCAq BM Bordeaux</t>
  </si>
  <si>
    <r>
      <rPr>
        <b/>
        <sz val="11"/>
        <color rgb="FF00B0F0"/>
        <rFont val="Calibri"/>
        <family val="2"/>
        <scheme val="minor"/>
      </rPr>
      <t>PCAq PAU-BM Site UDT</t>
    </r>
    <r>
      <rPr>
        <sz val="11"/>
        <color theme="1"/>
        <rFont val="Calibri"/>
        <family val="2"/>
        <scheme val="minor"/>
      </rPr>
      <t xml:space="preserve">
PCMP  ,PCAuv</t>
    </r>
  </si>
  <si>
    <t>PCAq BM Bordeaux
PCAq DRAC Aquitaine</t>
  </si>
  <si>
    <t>PCAq UBM-BRM</t>
  </si>
  <si>
    <t>PCAq AD 33
PCAq BM Bordeaux</t>
  </si>
  <si>
    <r>
      <rPr>
        <b/>
        <sz val="11"/>
        <color rgb="FF00B0F0"/>
        <rFont val="Calibri"/>
        <family val="2"/>
        <scheme val="minor"/>
      </rPr>
      <t xml:space="preserve">PCAq BM Bordeaux
PCAq BM Mont-de-Marsan
PCAq PAU-Site UDT
</t>
    </r>
    <r>
      <rPr>
        <sz val="11"/>
        <color theme="1"/>
        <rFont val="Calibri"/>
        <family val="2"/>
        <scheme val="minor"/>
      </rPr>
      <t xml:space="preserve">PCMP </t>
    </r>
  </si>
  <si>
    <t>PCAq ABM</t>
  </si>
  <si>
    <r>
      <rPr>
        <b/>
        <sz val="11"/>
        <color rgb="FF00B0F0"/>
        <rFont val="Calibri"/>
        <family val="2"/>
        <scheme val="minor"/>
      </rPr>
      <t>PCAq Musée d'Aquitaine</t>
    </r>
    <r>
      <rPr>
        <sz val="11"/>
        <color theme="1"/>
        <rFont val="Calibri"/>
        <family val="2"/>
        <scheme val="minor"/>
      </rPr>
      <t xml:space="preserve">
PCBre ,PCFC , ,PCRA </t>
    </r>
  </si>
  <si>
    <t>PCAq UB-BU DSPE</t>
  </si>
  <si>
    <t>PCAq UB-BU DSPE
PCAq BM Mont-de-Marsan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</si>
</sst>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b/>
      <sz val="11"/>
      <color rgb="FF3F3F3F"/>
      <name val="Calibri"/>
      <family val="2"/>
    </font>
    <font>
      <sz val="18"/>
      <color rgb="FF435369"/>
      <name val="Calibri Light"/>
      <family val="2"/>
    </font>
    <font>
      <b/>
      <sz val="15"/>
      <color rgb="FF435369"/>
      <name val="Calibri"/>
      <family val="2"/>
    </font>
    <font>
      <b/>
      <sz val="13"/>
      <color rgb="FF435369"/>
      <name val="Calibri"/>
      <family val="2"/>
    </font>
    <font>
      <b/>
      <sz val="11"/>
      <color rgb="FF435369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EEAF6"/>
      </patternFill>
    </fill>
    <fill>
      <patternFill patternType="solid">
        <fgColor rgb="FFFBE4D5"/>
      </patternFill>
    </fill>
    <fill>
      <patternFill patternType="solid">
        <fgColor rgb="FFEDEDED"/>
      </patternFill>
    </fill>
    <fill>
      <patternFill patternType="solid">
        <fgColor rgb="FFFFF2CB"/>
      </patternFill>
    </fill>
    <fill>
      <patternFill patternType="solid">
        <fgColor rgb="FFD9E3F3"/>
      </patternFill>
    </fill>
    <fill>
      <patternFill patternType="solid">
        <fgColor rgb="FFE2EFD9"/>
      </patternFill>
    </fill>
    <fill>
      <patternFill patternType="solid">
        <fgColor rgb="FFBED7EE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FFE598"/>
      </patternFill>
    </fill>
    <fill>
      <patternFill patternType="solid">
        <fgColor rgb="FFB4C7E7"/>
      </patternFill>
    </fill>
    <fill>
      <patternFill patternType="solid">
        <fgColor rgb="FFC5E0B3"/>
      </patternFill>
    </fill>
    <fill>
      <patternFill patternType="solid">
        <fgColor rgb="FF9DC3E5"/>
      </patternFill>
    </fill>
    <fill>
      <patternFill patternType="solid">
        <fgColor rgb="FFF4B083"/>
      </patternFill>
    </fill>
    <fill>
      <patternFill patternType="solid">
        <fgColor rgb="FFC9C9C9"/>
      </patternFill>
    </fill>
    <fill>
      <patternFill patternType="solid">
        <fgColor rgb="FFFFD865"/>
      </patternFill>
    </fill>
    <fill>
      <patternFill patternType="solid">
        <fgColor rgb="FF8FABDB"/>
      </patternFill>
    </fill>
    <fill>
      <patternFill patternType="solid">
        <fgColor rgb="FFA8D08E"/>
      </patternFill>
    </fill>
    <fill>
      <patternFill patternType="solid">
        <fgColor rgb="FF5C9BD5"/>
      </patternFill>
    </fill>
    <fill>
      <patternFill patternType="solid">
        <fgColor rgb="FFED7B30"/>
      </patternFill>
    </fill>
    <fill>
      <patternFill patternType="solid">
        <fgColor rgb="FFFFBF00"/>
      </patternFill>
    </fill>
    <fill>
      <patternFill patternType="solid">
        <fgColor rgb="FF4473C4"/>
      </patternFill>
    </fill>
    <fill>
      <patternFill patternType="solid">
        <fgColor rgb="FF70AD4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0" borderId="0">
      <alignment vertical="center"/>
    </xf>
    <xf numFmtId="0" fontId="10" fillId="9" borderId="0" applyNumberFormat="0" applyBorder="0">
      <alignment vertical="top"/>
      <protection locked="0"/>
    </xf>
    <xf numFmtId="0" fontId="10" fillId="10" borderId="0" applyNumberFormat="0" applyBorder="0">
      <alignment vertical="top"/>
      <protection locked="0"/>
    </xf>
    <xf numFmtId="0" fontId="10" fillId="11" borderId="0" applyNumberFormat="0" applyBorder="0">
      <alignment vertical="top"/>
      <protection locked="0"/>
    </xf>
    <xf numFmtId="0" fontId="10" fillId="12" borderId="0" applyNumberFormat="0" applyBorder="0">
      <alignment vertical="top"/>
      <protection locked="0"/>
    </xf>
    <xf numFmtId="0" fontId="10" fillId="13" borderId="0" applyNumberFormat="0" applyBorder="0">
      <alignment vertical="top"/>
      <protection locked="0"/>
    </xf>
    <xf numFmtId="0" fontId="10" fillId="14" borderId="0" applyNumberFormat="0" applyBorder="0">
      <alignment vertical="top"/>
      <protection locked="0"/>
    </xf>
    <xf numFmtId="0" fontId="10" fillId="15" borderId="0" applyNumberFormat="0" applyBorder="0">
      <alignment vertical="top"/>
      <protection locked="0"/>
    </xf>
    <xf numFmtId="0" fontId="10" fillId="16" borderId="0" applyNumberFormat="0" applyBorder="0">
      <alignment vertical="top"/>
      <protection locked="0"/>
    </xf>
    <xf numFmtId="0" fontId="10" fillId="17" borderId="0" applyNumberFormat="0" applyBorder="0">
      <alignment vertical="top"/>
      <protection locked="0"/>
    </xf>
    <xf numFmtId="0" fontId="10" fillId="18" borderId="0" applyNumberFormat="0" applyBorder="0">
      <alignment vertical="top"/>
      <protection locked="0"/>
    </xf>
    <xf numFmtId="0" fontId="10" fillId="19" borderId="0" applyNumberFormat="0" applyBorder="0">
      <alignment vertical="top"/>
      <protection locked="0"/>
    </xf>
    <xf numFmtId="0" fontId="10" fillId="20" borderId="0" applyNumberFormat="0" applyBorder="0">
      <alignment vertical="top"/>
      <protection locked="0"/>
    </xf>
    <xf numFmtId="0" fontId="17" fillId="21" borderId="0" applyNumberFormat="0" applyBorder="0">
      <alignment vertical="top"/>
      <protection locked="0"/>
    </xf>
    <xf numFmtId="0" fontId="17" fillId="22" borderId="0" applyNumberFormat="0" applyBorder="0">
      <alignment vertical="top"/>
      <protection locked="0"/>
    </xf>
    <xf numFmtId="0" fontId="17" fillId="23" borderId="0" applyNumberFormat="0" applyBorder="0">
      <alignment vertical="top"/>
      <protection locked="0"/>
    </xf>
    <xf numFmtId="0" fontId="17" fillId="24" borderId="0" applyNumberFormat="0" applyBorder="0">
      <alignment vertical="top"/>
      <protection locked="0"/>
    </xf>
    <xf numFmtId="0" fontId="17" fillId="25" borderId="0" applyNumberFormat="0" applyBorder="0">
      <alignment vertical="top"/>
      <protection locked="0"/>
    </xf>
    <xf numFmtId="0" fontId="17" fillId="26" borderId="0" applyNumberFormat="0" applyBorder="0">
      <alignment vertical="top"/>
      <protection locked="0"/>
    </xf>
    <xf numFmtId="0" fontId="17" fillId="27" borderId="0" applyNumberFormat="0" applyBorder="0">
      <alignment vertical="top"/>
      <protection locked="0"/>
    </xf>
    <xf numFmtId="0" fontId="17" fillId="28" borderId="0" applyNumberFormat="0" applyBorder="0">
      <alignment vertical="top"/>
      <protection locked="0"/>
    </xf>
    <xf numFmtId="0" fontId="17" fillId="8" borderId="0" applyNumberFormat="0" applyBorder="0">
      <alignment vertical="top"/>
      <protection locked="0"/>
    </xf>
    <xf numFmtId="0" fontId="17" fillId="29" borderId="0" applyNumberFormat="0" applyBorder="0">
      <alignment vertical="top"/>
      <protection locked="0"/>
    </xf>
    <xf numFmtId="0" fontId="17" fillId="30" borderId="0" applyNumberFormat="0" applyBorder="0">
      <alignment vertical="top"/>
      <protection locked="0"/>
    </xf>
    <xf numFmtId="0" fontId="17" fillId="31" borderId="0" applyNumberFormat="0" applyBorder="0">
      <alignment vertical="top"/>
      <protection locked="0"/>
    </xf>
    <xf numFmtId="0" fontId="14" fillId="0" borderId="0" applyNumberFormat="0" applyFill="0" applyBorder="0">
      <alignment vertical="top"/>
      <protection locked="0"/>
    </xf>
    <xf numFmtId="0" fontId="18" fillId="7" borderId="25" applyNumberFormat="0">
      <alignment vertical="top"/>
      <protection locked="0"/>
    </xf>
    <xf numFmtId="0" fontId="19" fillId="0" borderId="27" applyNumberFormat="0" applyFill="0">
      <alignment vertical="top"/>
      <protection locked="0"/>
    </xf>
    <xf numFmtId="0" fontId="20" fillId="6" borderId="25" applyNumberFormat="0">
      <alignment vertical="top"/>
      <protection locked="0"/>
    </xf>
    <xf numFmtId="0" fontId="21" fillId="4" borderId="0" applyNumberFormat="0" applyBorder="0">
      <alignment vertical="top"/>
      <protection locked="0"/>
    </xf>
    <xf numFmtId="0" fontId="22" fillId="5" borderId="0" applyNumberFormat="0" applyBorder="0">
      <alignment vertical="top"/>
      <protection locked="0"/>
    </xf>
    <xf numFmtId="0" fontId="11" fillId="0" borderId="0"/>
    <xf numFmtId="0" fontId="23" fillId="3" borderId="0" applyNumberFormat="0" applyBorder="0">
      <alignment vertical="top"/>
      <protection locked="0"/>
    </xf>
    <xf numFmtId="0" fontId="24" fillId="7" borderId="26" applyNumberFormat="0">
      <alignment vertical="top"/>
      <protection locked="0"/>
    </xf>
    <xf numFmtId="0" fontId="15" fillId="0" borderId="0" applyNumberFormat="0" applyFill="0" applyBorder="0">
      <alignment vertical="top"/>
      <protection locked="0"/>
    </xf>
    <xf numFmtId="0" fontId="25" fillId="0" borderId="0" applyNumberFormat="0" applyFill="0" applyBorder="0">
      <alignment vertical="top"/>
      <protection locked="0"/>
    </xf>
    <xf numFmtId="0" fontId="26" fillId="0" borderId="29" applyNumberFormat="0" applyFill="0">
      <alignment vertical="top"/>
      <protection locked="0"/>
    </xf>
    <xf numFmtId="0" fontId="27" fillId="0" borderId="30" applyNumberFormat="0" applyFill="0">
      <alignment vertical="top"/>
      <protection locked="0"/>
    </xf>
    <xf numFmtId="0" fontId="28" fillId="0" borderId="31" applyNumberFormat="0" applyFill="0">
      <alignment vertical="top"/>
      <protection locked="0"/>
    </xf>
    <xf numFmtId="0" fontId="28" fillId="0" borderId="0" applyNumberFormat="0" applyFill="0" applyBorder="0">
      <alignment vertical="top"/>
      <protection locked="0"/>
    </xf>
    <xf numFmtId="0" fontId="16" fillId="0" borderId="32" applyNumberFormat="0" applyFill="0">
      <alignment vertical="top"/>
      <protection locked="0"/>
    </xf>
    <xf numFmtId="0" fontId="13" fillId="8" borderId="28" applyNumberFormat="0">
      <alignment vertical="top"/>
      <protection locked="0"/>
    </xf>
  </cellStyleXfs>
  <cellXfs count="8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1" fillId="0" borderId="1" xfId="32" applyBorder="1" applyAlignment="1">
      <alignment horizontal="left" vertical="top" wrapText="1"/>
    </xf>
    <xf numFmtId="0" fontId="11" fillId="0" borderId="1" xfId="32" applyBorder="1" applyAlignment="1">
      <alignment horizontal="left"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11" fillId="0" borderId="1" xfId="32" applyFont="1" applyBorder="1" applyAlignment="1">
      <alignment horizontal="left" vertical="top" wrapText="1"/>
    </xf>
    <xf numFmtId="0" fontId="11" fillId="0" borderId="1" xfId="32" applyFont="1" applyBorder="1" applyAlignment="1">
      <alignment horizontal="left" vertical="top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32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3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5" xfId="0" applyBorder="1" applyAlignment="1">
      <alignment wrapText="1"/>
    </xf>
    <xf numFmtId="0" fontId="0" fillId="0" borderId="34" xfId="0" applyBorder="1"/>
    <xf numFmtId="0" fontId="0" fillId="0" borderId="3" xfId="0" applyBorder="1" applyAlignment="1">
      <alignment wrapText="1"/>
    </xf>
    <xf numFmtId="0" fontId="0" fillId="0" borderId="36" xfId="0" applyBorder="1" applyAlignment="1">
      <alignment wrapText="1"/>
    </xf>
    <xf numFmtId="0" fontId="0" fillId="0" borderId="36" xfId="0" applyFill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wrapText="1"/>
    </xf>
    <xf numFmtId="0" fontId="30" fillId="0" borderId="36" xfId="0" applyFont="1" applyBorder="1" applyAlignment="1">
      <alignment wrapText="1"/>
    </xf>
    <xf numFmtId="0" fontId="30" fillId="0" borderId="3" xfId="0" applyFont="1" applyFill="1" applyBorder="1" applyAlignment="1">
      <alignment wrapText="1"/>
    </xf>
    <xf numFmtId="0" fontId="30" fillId="0" borderId="36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0" fillId="0" borderId="2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</cellXfs>
  <cellStyles count="43">
    <cellStyle name="20 % - Accent1 2" xfId="2" xr:uid="{00000000-0005-0000-0000-00002F000000}"/>
    <cellStyle name="20 % - Accent2 2" xfId="3" xr:uid="{00000000-0005-0000-0000-000030000000}"/>
    <cellStyle name="20 % - Accent3 2" xfId="4" xr:uid="{00000000-0005-0000-0000-000031000000}"/>
    <cellStyle name="20 % - Accent4 2" xfId="5" xr:uid="{00000000-0005-0000-0000-000032000000}"/>
    <cellStyle name="20 % - Accent5 2" xfId="6" xr:uid="{00000000-0005-0000-0000-000033000000}"/>
    <cellStyle name="20 % - Accent6 2" xfId="7" xr:uid="{00000000-0005-0000-0000-000034000000}"/>
    <cellStyle name="40 % - Accent1 2" xfId="8" xr:uid="{00000000-0005-0000-0000-000035000000}"/>
    <cellStyle name="40 % - Accent2 2" xfId="9" xr:uid="{00000000-0005-0000-0000-000036000000}"/>
    <cellStyle name="40 % - Accent3 2" xfId="10" xr:uid="{00000000-0005-0000-0000-000037000000}"/>
    <cellStyle name="40 % - Accent4 2" xfId="11" xr:uid="{00000000-0005-0000-0000-000038000000}"/>
    <cellStyle name="40 % - Accent5 2" xfId="12" xr:uid="{00000000-0005-0000-0000-000039000000}"/>
    <cellStyle name="40 % - Accent6 2" xfId="13" xr:uid="{00000000-0005-0000-0000-00003A000000}"/>
    <cellStyle name="60 % - Accent1 2" xfId="14" xr:uid="{00000000-0005-0000-0000-00003B000000}"/>
    <cellStyle name="60 % - Accent2 2" xfId="15" xr:uid="{00000000-0005-0000-0000-00003C000000}"/>
    <cellStyle name="60 % - Accent3 2" xfId="16" xr:uid="{00000000-0005-0000-0000-00003D000000}"/>
    <cellStyle name="60 % - Accent4 2" xfId="17" xr:uid="{00000000-0005-0000-0000-00003E000000}"/>
    <cellStyle name="60 % - Accent5 2" xfId="18" xr:uid="{00000000-0005-0000-0000-00003F000000}"/>
    <cellStyle name="60 % - Accent6 2" xfId="19" xr:uid="{00000000-0005-0000-0000-000040000000}"/>
    <cellStyle name="Accent1 2" xfId="20" xr:uid="{00000000-0005-0000-0000-000041000000}"/>
    <cellStyle name="Accent2 2" xfId="21" xr:uid="{00000000-0005-0000-0000-000042000000}"/>
    <cellStyle name="Accent3 2" xfId="22" xr:uid="{00000000-0005-0000-0000-000043000000}"/>
    <cellStyle name="Accent4 2" xfId="23" xr:uid="{00000000-0005-0000-0000-000044000000}"/>
    <cellStyle name="Accent5 2" xfId="24" xr:uid="{00000000-0005-0000-0000-000045000000}"/>
    <cellStyle name="Accent6 2" xfId="25" xr:uid="{00000000-0005-0000-0000-000046000000}"/>
    <cellStyle name="Avertissement 2" xfId="26" xr:uid="{00000000-0005-0000-0000-000047000000}"/>
    <cellStyle name="Calcul 2" xfId="27" xr:uid="{00000000-0005-0000-0000-000048000000}"/>
    <cellStyle name="Cellule liée 2" xfId="28" xr:uid="{00000000-0005-0000-0000-000049000000}"/>
    <cellStyle name="Entrée 2" xfId="29" xr:uid="{00000000-0005-0000-0000-00004A000000}"/>
    <cellStyle name="Insatisfaisant 2" xfId="30" xr:uid="{00000000-0005-0000-0000-00004B000000}"/>
    <cellStyle name="Neutre 2" xfId="31" xr:uid="{00000000-0005-0000-0000-00004D000000}"/>
    <cellStyle name="Normal" xfId="0" builtinId="0"/>
    <cellStyle name="Normal 2" xfId="32" xr:uid="{00000000-0005-0000-0000-00004F000000}"/>
    <cellStyle name="Normal 3" xfId="1" xr:uid="{00000000-0005-0000-0000-00004E000000}"/>
    <cellStyle name="Satisfaisant 2" xfId="33" xr:uid="{00000000-0005-0000-0000-000050000000}"/>
    <cellStyle name="Sortie 2" xfId="34" xr:uid="{00000000-0005-0000-0000-000051000000}"/>
    <cellStyle name="Texte explicatif 2" xfId="35" xr:uid="{00000000-0005-0000-0000-000052000000}"/>
    <cellStyle name="Titre 2" xfId="36" xr:uid="{00000000-0005-0000-0000-000053000000}"/>
    <cellStyle name="Titre 1 2" xfId="37" xr:uid="{00000000-0005-0000-0000-000054000000}"/>
    <cellStyle name="Titre 2 2" xfId="38" xr:uid="{00000000-0005-0000-0000-000055000000}"/>
    <cellStyle name="Titre 3 2" xfId="39" xr:uid="{00000000-0005-0000-0000-000056000000}"/>
    <cellStyle name="Titre 4 2" xfId="40" xr:uid="{00000000-0005-0000-0000-000057000000}"/>
    <cellStyle name="Total 2" xfId="41" xr:uid="{00000000-0005-0000-0000-000058000000}"/>
    <cellStyle name="Vérification 2" xfId="42" xr:uid="{00000000-0005-0000-0000-00005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2105025</xdr:colOff>
      <xdr:row>0</xdr:row>
      <xdr:rowOff>590550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1895475</xdr:colOff>
      <xdr:row>0</xdr:row>
      <xdr:rowOff>752475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504825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zoomScaleNormal="100" workbookViewId="0">
      <selection activeCell="G23" sqref="G23"/>
    </sheetView>
  </sheetViews>
  <sheetFormatPr baseColWidth="10" defaultColWidth="9.140625" defaultRowHeight="15"/>
  <cols>
    <col min="1" max="1" width="37.42578125" style="18" customWidth="1"/>
    <col min="2" max="2" width="9.85546875" style="15" customWidth="1"/>
    <col min="3" max="3" width="54.42578125" customWidth="1"/>
    <col min="4" max="4" width="19.7109375" customWidth="1"/>
    <col min="5" max="5" width="9.140625" style="15"/>
    <col min="6" max="6" width="9.140625" style="32"/>
    <col min="7" max="7" width="15.140625" customWidth="1"/>
  </cols>
  <sheetData>
    <row r="1" spans="1:8" ht="69" customHeight="1" thickBot="1">
      <c r="A1" s="59"/>
      <c r="B1" s="59"/>
      <c r="C1" s="59"/>
      <c r="D1" s="59"/>
      <c r="E1" s="59"/>
      <c r="F1" s="59"/>
    </row>
    <row r="2" spans="1:8" ht="29.25" thickTop="1">
      <c r="A2" s="60" t="s">
        <v>7</v>
      </c>
      <c r="B2" s="61"/>
      <c r="C2" s="61"/>
      <c r="D2" s="61"/>
      <c r="E2" s="61"/>
      <c r="F2" s="62"/>
    </row>
    <row r="3" spans="1:8" ht="16.5" thickBot="1">
      <c r="A3" s="56" t="s">
        <v>10</v>
      </c>
      <c r="B3" s="57"/>
      <c r="C3" s="57"/>
      <c r="D3" s="57"/>
      <c r="E3" s="57"/>
      <c r="F3" s="58"/>
    </row>
    <row r="4" spans="1:8" ht="35.25" customHeight="1" thickTop="1" thickBot="1">
      <c r="A4" s="7"/>
      <c r="B4" s="4"/>
      <c r="C4" s="7"/>
      <c r="D4" s="81" t="s">
        <v>178</v>
      </c>
      <c r="E4" s="82"/>
      <c r="F4" s="82"/>
    </row>
    <row r="5" spans="1:8" ht="27.75" customHeight="1" thickTop="1">
      <c r="A5" s="69" t="s">
        <v>13</v>
      </c>
      <c r="B5" s="70"/>
      <c r="C5" s="70"/>
      <c r="D5" s="70"/>
      <c r="E5" s="70"/>
      <c r="F5" s="71"/>
    </row>
    <row r="6" spans="1:8" ht="33.75" customHeight="1">
      <c r="A6" s="83" t="s">
        <v>12</v>
      </c>
      <c r="B6" s="84"/>
      <c r="C6" s="84"/>
      <c r="D6" s="84"/>
      <c r="E6" s="84"/>
      <c r="F6" s="85"/>
    </row>
    <row r="7" spans="1:8">
      <c r="A7" s="75" t="s">
        <v>11</v>
      </c>
      <c r="B7" s="63" t="s">
        <v>158</v>
      </c>
      <c r="C7" s="64"/>
      <c r="D7" s="64"/>
      <c r="E7" s="64"/>
      <c r="F7" s="65"/>
    </row>
    <row r="8" spans="1:8">
      <c r="A8" s="76"/>
      <c r="B8" s="72" t="s">
        <v>163</v>
      </c>
      <c r="C8" s="73"/>
      <c r="D8" s="73"/>
      <c r="E8" s="73"/>
      <c r="F8" s="74"/>
    </row>
    <row r="9" spans="1:8">
      <c r="A9" s="77"/>
      <c r="B9" s="66" t="s">
        <v>159</v>
      </c>
      <c r="C9" s="67"/>
      <c r="D9" s="67"/>
      <c r="E9" s="67"/>
      <c r="F9" s="68"/>
    </row>
    <row r="10" spans="1:8">
      <c r="A10" s="75" t="s">
        <v>9</v>
      </c>
      <c r="B10" s="66" t="s">
        <v>160</v>
      </c>
      <c r="C10" s="67"/>
      <c r="D10" s="67"/>
      <c r="E10" s="67"/>
      <c r="F10" s="68"/>
    </row>
    <row r="11" spans="1:8">
      <c r="A11" s="77"/>
      <c r="B11" s="66" t="s">
        <v>161</v>
      </c>
      <c r="C11" s="67"/>
      <c r="D11" s="67"/>
      <c r="E11" s="67"/>
      <c r="F11" s="68"/>
    </row>
    <row r="12" spans="1:8" ht="30.75" thickBot="1">
      <c r="A12" s="6" t="s">
        <v>8</v>
      </c>
      <c r="B12" s="78" t="s">
        <v>162</v>
      </c>
      <c r="C12" s="79"/>
      <c r="D12" s="79"/>
      <c r="E12" s="79"/>
      <c r="F12" s="80"/>
    </row>
    <row r="13" spans="1:8" ht="9.75" customHeight="1" thickTop="1">
      <c r="A13" s="5"/>
      <c r="B13" s="13"/>
      <c r="C13" s="2"/>
      <c r="D13" s="2"/>
      <c r="E13" s="13"/>
      <c r="F13" s="30"/>
    </row>
    <row r="14" spans="1:8" ht="9" customHeight="1" thickBot="1">
      <c r="A14" s="16"/>
      <c r="B14" s="14"/>
      <c r="C14" s="3"/>
      <c r="D14" s="3"/>
      <c r="E14" s="14"/>
      <c r="F14" s="31"/>
    </row>
    <row r="15" spans="1:8" s="1" customFormat="1" ht="19.5" thickTop="1">
      <c r="A15" s="54" t="s">
        <v>5</v>
      </c>
      <c r="B15" s="55"/>
      <c r="C15" s="55"/>
      <c r="D15" s="55"/>
      <c r="E15" s="55"/>
      <c r="F15" s="55"/>
      <c r="G15" s="44"/>
      <c r="H15" s="45"/>
    </row>
    <row r="16" spans="1:8" s="1" customFormat="1" ht="45">
      <c r="A16" s="17" t="s">
        <v>0</v>
      </c>
      <c r="B16" s="12" t="s">
        <v>1</v>
      </c>
      <c r="C16" s="12" t="s">
        <v>4</v>
      </c>
      <c r="D16" s="12" t="s">
        <v>6</v>
      </c>
      <c r="E16" s="12" t="s">
        <v>2</v>
      </c>
      <c r="F16" s="38" t="s">
        <v>3</v>
      </c>
      <c r="G16" s="49" t="s">
        <v>182</v>
      </c>
      <c r="H16" s="45"/>
    </row>
    <row r="17" spans="1:10" s="1" customFormat="1" ht="30">
      <c r="A17" s="19" t="s">
        <v>45</v>
      </c>
      <c r="B17" s="8" t="s">
        <v>146</v>
      </c>
      <c r="C17" s="19" t="s">
        <v>14</v>
      </c>
      <c r="D17" s="10" t="s">
        <v>147</v>
      </c>
      <c r="E17" s="9">
        <v>7</v>
      </c>
      <c r="F17" s="39">
        <v>0.12</v>
      </c>
      <c r="G17" s="50" t="s">
        <v>183</v>
      </c>
      <c r="H17" s="45"/>
    </row>
    <row r="18" spans="1:10" s="1" customFormat="1">
      <c r="A18" s="19" t="s">
        <v>46</v>
      </c>
      <c r="B18" s="20" t="s">
        <v>47</v>
      </c>
      <c r="C18" s="19" t="s">
        <v>15</v>
      </c>
      <c r="D18" s="10" t="s">
        <v>147</v>
      </c>
      <c r="E18" s="9">
        <v>24</v>
      </c>
      <c r="F18" s="39">
        <v>7.0000000000000007E-2</v>
      </c>
      <c r="G18" s="51" t="s">
        <v>184</v>
      </c>
    </row>
    <row r="19" spans="1:10" s="1" customFormat="1" ht="30">
      <c r="A19" s="19" t="s">
        <v>48</v>
      </c>
      <c r="B19" s="20" t="s">
        <v>49</v>
      </c>
      <c r="C19" s="19" t="s">
        <v>171</v>
      </c>
      <c r="D19" s="10" t="s">
        <v>147</v>
      </c>
      <c r="E19" s="9">
        <v>321</v>
      </c>
      <c r="F19" s="39">
        <v>0.5</v>
      </c>
      <c r="G19" s="50" t="s">
        <v>185</v>
      </c>
      <c r="H19" s="45"/>
    </row>
    <row r="20" spans="1:10" s="1" customFormat="1">
      <c r="A20" s="19" t="s">
        <v>50</v>
      </c>
      <c r="B20" s="20" t="s">
        <v>51</v>
      </c>
      <c r="C20" s="19" t="s">
        <v>16</v>
      </c>
      <c r="D20" s="10" t="s">
        <v>147</v>
      </c>
      <c r="E20" s="9">
        <v>2</v>
      </c>
      <c r="F20" s="39">
        <v>0.01</v>
      </c>
      <c r="G20" s="46"/>
      <c r="H20" s="45"/>
    </row>
    <row r="21" spans="1:10" s="1" customFormat="1">
      <c r="A21" s="19" t="s">
        <v>52</v>
      </c>
      <c r="B21" s="20" t="s">
        <v>53</v>
      </c>
      <c r="C21" s="19" t="s">
        <v>17</v>
      </c>
      <c r="D21" s="10" t="s">
        <v>147</v>
      </c>
      <c r="E21" s="11">
        <v>69</v>
      </c>
      <c r="F21" s="40">
        <v>0.16</v>
      </c>
      <c r="G21" s="46"/>
      <c r="H21" s="45"/>
    </row>
    <row r="22" spans="1:10" s="1" customFormat="1" ht="45">
      <c r="A22" s="19" t="s">
        <v>54</v>
      </c>
      <c r="B22" s="20" t="s">
        <v>55</v>
      </c>
      <c r="C22" s="19" t="s">
        <v>172</v>
      </c>
      <c r="D22" s="10" t="s">
        <v>147</v>
      </c>
      <c r="E22" s="11">
        <v>67</v>
      </c>
      <c r="F22" s="40">
        <v>0.1</v>
      </c>
      <c r="G22" s="48" t="s">
        <v>186</v>
      </c>
      <c r="J22" s="8"/>
    </row>
    <row r="23" spans="1:10" s="1" customFormat="1" ht="60">
      <c r="A23" s="19" t="s">
        <v>56</v>
      </c>
      <c r="B23" s="20" t="s">
        <v>57</v>
      </c>
      <c r="C23" s="19" t="s">
        <v>164</v>
      </c>
      <c r="D23" s="10" t="s">
        <v>147</v>
      </c>
      <c r="E23" s="11">
        <v>57</v>
      </c>
      <c r="F23" s="40">
        <v>0.1</v>
      </c>
      <c r="G23" s="52" t="s">
        <v>187</v>
      </c>
      <c r="H23" s="45"/>
    </row>
    <row r="24" spans="1:10" s="1" customFormat="1">
      <c r="A24" s="19" t="s">
        <v>58</v>
      </c>
      <c r="B24" s="20" t="s">
        <v>59</v>
      </c>
      <c r="C24" s="19" t="s">
        <v>165</v>
      </c>
      <c r="D24" s="10" t="s">
        <v>147</v>
      </c>
      <c r="E24" s="11">
        <v>10</v>
      </c>
      <c r="F24" s="40">
        <v>0.1</v>
      </c>
      <c r="G24" s="46"/>
      <c r="H24" s="45"/>
    </row>
    <row r="25" spans="1:10" s="1" customFormat="1">
      <c r="A25" s="19" t="s">
        <v>60</v>
      </c>
      <c r="B25" s="20" t="s">
        <v>61</v>
      </c>
      <c r="C25" s="19" t="s">
        <v>166</v>
      </c>
      <c r="D25" s="10" t="s">
        <v>147</v>
      </c>
      <c r="E25" s="11">
        <v>304</v>
      </c>
      <c r="F25" s="40">
        <v>0.5</v>
      </c>
      <c r="G25" s="46"/>
      <c r="H25" s="45"/>
    </row>
    <row r="26" spans="1:10" s="1" customFormat="1">
      <c r="A26" s="19" t="s">
        <v>62</v>
      </c>
      <c r="B26" s="20" t="s">
        <v>63</v>
      </c>
      <c r="C26" s="26" t="s">
        <v>167</v>
      </c>
      <c r="D26" s="10" t="s">
        <v>147</v>
      </c>
      <c r="E26" s="11">
        <v>245</v>
      </c>
      <c r="F26" s="40">
        <v>0.2</v>
      </c>
      <c r="G26" s="46"/>
      <c r="H26" s="45"/>
    </row>
    <row r="27" spans="1:10" s="1" customFormat="1" ht="45">
      <c r="A27" s="19" t="s">
        <v>64</v>
      </c>
      <c r="B27" s="20" t="s">
        <v>65</v>
      </c>
      <c r="C27" s="19" t="s">
        <v>18</v>
      </c>
      <c r="D27" s="10" t="s">
        <v>147</v>
      </c>
      <c r="E27" s="11">
        <v>31</v>
      </c>
      <c r="F27" s="40">
        <v>0.1</v>
      </c>
      <c r="G27" s="50" t="s">
        <v>188</v>
      </c>
      <c r="H27" s="45"/>
    </row>
    <row r="28" spans="1:10" s="1" customFormat="1">
      <c r="A28" s="21" t="s">
        <v>66</v>
      </c>
      <c r="B28" s="22" t="s">
        <v>67</v>
      </c>
      <c r="C28" s="28" t="s">
        <v>19</v>
      </c>
      <c r="D28" s="10" t="s">
        <v>147</v>
      </c>
      <c r="E28" s="11">
        <v>60</v>
      </c>
      <c r="F28" s="40">
        <v>0.1</v>
      </c>
      <c r="G28" s="46"/>
      <c r="H28" s="45"/>
    </row>
    <row r="29" spans="1:10" s="1" customFormat="1" ht="45">
      <c r="A29" s="19" t="s">
        <v>68</v>
      </c>
      <c r="B29" s="20" t="s">
        <v>69</v>
      </c>
      <c r="C29" s="19" t="s">
        <v>168</v>
      </c>
      <c r="D29" s="10" t="s">
        <v>147</v>
      </c>
      <c r="E29" s="11">
        <v>26</v>
      </c>
      <c r="F29" s="40">
        <v>0.1</v>
      </c>
      <c r="G29" s="50" t="s">
        <v>189</v>
      </c>
      <c r="H29" s="45"/>
    </row>
    <row r="30" spans="1:10" s="1" customFormat="1" ht="30">
      <c r="A30" s="19" t="s">
        <v>70</v>
      </c>
      <c r="B30" s="20" t="s">
        <v>71</v>
      </c>
      <c r="C30" s="19" t="s">
        <v>20</v>
      </c>
      <c r="D30" s="10" t="s">
        <v>147</v>
      </c>
      <c r="E30" s="11">
        <v>193</v>
      </c>
      <c r="F30" s="40">
        <v>0.2</v>
      </c>
      <c r="G30" s="50" t="s">
        <v>185</v>
      </c>
      <c r="H30" s="45"/>
    </row>
    <row r="31" spans="1:10" s="1" customFormat="1" ht="45">
      <c r="A31" s="19" t="s">
        <v>72</v>
      </c>
      <c r="B31" s="20" t="s">
        <v>73</v>
      </c>
      <c r="C31" s="19" t="s">
        <v>21</v>
      </c>
      <c r="D31" s="10" t="s">
        <v>147</v>
      </c>
      <c r="E31" s="11" t="s">
        <v>177</v>
      </c>
      <c r="F31" s="40">
        <v>0.4</v>
      </c>
      <c r="G31" s="51" t="s">
        <v>189</v>
      </c>
    </row>
    <row r="32" spans="1:10" s="1" customFormat="1">
      <c r="A32" s="19" t="s">
        <v>74</v>
      </c>
      <c r="B32" s="20" t="s">
        <v>75</v>
      </c>
      <c r="C32" s="19" t="s">
        <v>22</v>
      </c>
      <c r="D32" s="10" t="s">
        <v>147</v>
      </c>
      <c r="E32" s="11">
        <v>87</v>
      </c>
      <c r="F32" s="41">
        <v>0.4</v>
      </c>
      <c r="G32" s="47"/>
    </row>
    <row r="33" spans="1:8" ht="45">
      <c r="A33" s="19" t="s">
        <v>76</v>
      </c>
      <c r="B33" s="20" t="s">
        <v>77</v>
      </c>
      <c r="C33" s="19" t="s">
        <v>23</v>
      </c>
      <c r="D33" s="10" t="s">
        <v>147</v>
      </c>
      <c r="E33" s="33">
        <v>13</v>
      </c>
      <c r="F33" s="42">
        <v>1.8</v>
      </c>
      <c r="G33" s="53" t="s">
        <v>185</v>
      </c>
    </row>
    <row r="34" spans="1:8" ht="30">
      <c r="A34" s="19" t="s">
        <v>78</v>
      </c>
      <c r="B34" s="20" t="s">
        <v>79</v>
      </c>
      <c r="C34" s="19" t="s">
        <v>24</v>
      </c>
      <c r="D34" s="10" t="s">
        <v>147</v>
      </c>
      <c r="E34" s="34">
        <v>262</v>
      </c>
      <c r="F34" s="40">
        <v>0.7</v>
      </c>
      <c r="G34" s="46"/>
      <c r="H34" s="45"/>
    </row>
    <row r="35" spans="1:8" ht="30">
      <c r="A35" s="19" t="s">
        <v>80</v>
      </c>
      <c r="B35" s="20" t="s">
        <v>81</v>
      </c>
      <c r="C35" s="19" t="s">
        <v>25</v>
      </c>
      <c r="D35" s="10" t="s">
        <v>147</v>
      </c>
      <c r="E35" s="34">
        <v>100</v>
      </c>
      <c r="F35" s="40">
        <v>0.1</v>
      </c>
      <c r="G35" s="50" t="s">
        <v>184</v>
      </c>
      <c r="H35" s="45"/>
    </row>
    <row r="36" spans="1:8" ht="30">
      <c r="A36" s="19" t="s">
        <v>82</v>
      </c>
      <c r="B36" s="20" t="s">
        <v>83</v>
      </c>
      <c r="C36" s="19" t="s">
        <v>26</v>
      </c>
      <c r="D36" s="10" t="s">
        <v>147</v>
      </c>
      <c r="E36" s="34">
        <v>30</v>
      </c>
      <c r="F36" s="40">
        <v>0.25</v>
      </c>
      <c r="G36" s="50" t="s">
        <v>185</v>
      </c>
      <c r="H36" s="45"/>
    </row>
    <row r="37" spans="1:8">
      <c r="A37" s="19" t="s">
        <v>84</v>
      </c>
      <c r="B37" s="20" t="s">
        <v>85</v>
      </c>
      <c r="C37" s="26" t="s">
        <v>27</v>
      </c>
      <c r="D37" s="10" t="s">
        <v>147</v>
      </c>
      <c r="E37" s="34">
        <v>772</v>
      </c>
      <c r="F37" s="40">
        <v>1.2</v>
      </c>
      <c r="G37" s="47"/>
    </row>
    <row r="38" spans="1:8" ht="30">
      <c r="A38" s="19" t="s">
        <v>86</v>
      </c>
      <c r="B38" s="20" t="s">
        <v>87</v>
      </c>
      <c r="C38" s="19" t="s">
        <v>153</v>
      </c>
      <c r="D38" s="10" t="s">
        <v>147</v>
      </c>
      <c r="E38" s="34">
        <v>54</v>
      </c>
      <c r="F38" s="40">
        <v>0.3</v>
      </c>
      <c r="G38" s="51" t="s">
        <v>185</v>
      </c>
    </row>
    <row r="39" spans="1:8">
      <c r="A39" s="19" t="s">
        <v>88</v>
      </c>
      <c r="B39" s="20" t="s">
        <v>89</v>
      </c>
      <c r="C39" s="19" t="s">
        <v>154</v>
      </c>
      <c r="D39" s="10" t="s">
        <v>147</v>
      </c>
      <c r="E39" s="34">
        <v>44</v>
      </c>
      <c r="F39" s="40">
        <v>0.4</v>
      </c>
      <c r="G39" s="46"/>
      <c r="H39" s="45"/>
    </row>
    <row r="40" spans="1:8" ht="30">
      <c r="A40" s="19" t="s">
        <v>90</v>
      </c>
      <c r="B40" s="20" t="s">
        <v>91</v>
      </c>
      <c r="C40" s="19" t="s">
        <v>28</v>
      </c>
      <c r="D40" s="10" t="s">
        <v>147</v>
      </c>
      <c r="E40" s="34">
        <v>8</v>
      </c>
      <c r="F40" s="40">
        <v>0.1</v>
      </c>
      <c r="G40" s="46"/>
      <c r="H40" s="45"/>
    </row>
    <row r="41" spans="1:8" ht="30">
      <c r="A41" s="19" t="s">
        <v>92</v>
      </c>
      <c r="B41" s="20" t="s">
        <v>93</v>
      </c>
      <c r="C41" s="19" t="s">
        <v>29</v>
      </c>
      <c r="D41" s="10" t="s">
        <v>147</v>
      </c>
      <c r="E41" s="34">
        <v>4</v>
      </c>
      <c r="F41" s="40">
        <v>0.1</v>
      </c>
      <c r="G41" s="46"/>
      <c r="H41" s="45"/>
    </row>
    <row r="42" spans="1:8" ht="30">
      <c r="A42" s="19" t="s">
        <v>94</v>
      </c>
      <c r="B42" s="20" t="s">
        <v>95</v>
      </c>
      <c r="C42" s="19" t="s">
        <v>170</v>
      </c>
      <c r="D42" s="10" t="s">
        <v>147</v>
      </c>
      <c r="E42" s="34">
        <v>82</v>
      </c>
      <c r="F42" s="40">
        <v>0.5</v>
      </c>
      <c r="G42" s="50" t="s">
        <v>185</v>
      </c>
      <c r="H42" s="45"/>
    </row>
    <row r="43" spans="1:8">
      <c r="A43" s="19" t="s">
        <v>96</v>
      </c>
      <c r="B43" s="20" t="s">
        <v>97</v>
      </c>
      <c r="C43" s="26" t="s">
        <v>30</v>
      </c>
      <c r="D43" s="10" t="s">
        <v>147</v>
      </c>
      <c r="E43" s="34">
        <v>876</v>
      </c>
      <c r="F43" s="40">
        <v>1.5</v>
      </c>
      <c r="G43" s="46"/>
      <c r="H43" s="45"/>
    </row>
    <row r="44" spans="1:8" ht="105">
      <c r="A44" s="19" t="s">
        <v>98</v>
      </c>
      <c r="B44" s="20" t="s">
        <v>99</v>
      </c>
      <c r="C44" s="19" t="s">
        <v>157</v>
      </c>
      <c r="D44" s="10" t="s">
        <v>147</v>
      </c>
      <c r="E44" s="34">
        <v>69</v>
      </c>
      <c r="F44" s="40">
        <v>0.1</v>
      </c>
      <c r="G44" s="46" t="s">
        <v>190</v>
      </c>
      <c r="H44" s="45"/>
    </row>
    <row r="45" spans="1:8">
      <c r="A45" s="19" t="s">
        <v>100</v>
      </c>
      <c r="B45" s="20" t="s">
        <v>101</v>
      </c>
      <c r="C45" s="19" t="s">
        <v>156</v>
      </c>
      <c r="D45" s="10" t="s">
        <v>147</v>
      </c>
      <c r="E45" s="34">
        <v>25</v>
      </c>
      <c r="F45" s="40">
        <v>0.1</v>
      </c>
      <c r="G45" s="47"/>
    </row>
    <row r="46" spans="1:8" ht="45">
      <c r="A46" s="26" t="s">
        <v>102</v>
      </c>
      <c r="B46" s="27" t="s">
        <v>103</v>
      </c>
      <c r="C46" s="26" t="s">
        <v>174</v>
      </c>
      <c r="D46" s="10" t="s">
        <v>147</v>
      </c>
      <c r="E46" s="34">
        <v>1669</v>
      </c>
      <c r="F46" s="40">
        <v>7</v>
      </c>
      <c r="G46" s="50" t="s">
        <v>189</v>
      </c>
      <c r="H46" s="45"/>
    </row>
    <row r="47" spans="1:8" ht="30">
      <c r="A47" s="26" t="s">
        <v>104</v>
      </c>
      <c r="B47" s="27" t="s">
        <v>105</v>
      </c>
      <c r="C47" s="26" t="s">
        <v>31</v>
      </c>
      <c r="D47" s="10" t="s">
        <v>147</v>
      </c>
      <c r="E47" s="34">
        <v>180</v>
      </c>
      <c r="F47" s="40">
        <v>0.2</v>
      </c>
      <c r="G47" s="46"/>
      <c r="H47" s="45"/>
    </row>
    <row r="48" spans="1:8" ht="30">
      <c r="A48" s="28" t="s">
        <v>106</v>
      </c>
      <c r="B48" s="29" t="s">
        <v>107</v>
      </c>
      <c r="C48" s="28" t="s">
        <v>169</v>
      </c>
      <c r="D48" s="10" t="s">
        <v>147</v>
      </c>
      <c r="E48" s="34">
        <v>160</v>
      </c>
      <c r="F48" s="40">
        <v>0.2</v>
      </c>
      <c r="G48" s="46"/>
      <c r="H48" s="45"/>
    </row>
    <row r="49" spans="1:8" ht="30">
      <c r="A49" s="28" t="s">
        <v>108</v>
      </c>
      <c r="B49" s="29" t="s">
        <v>109</v>
      </c>
      <c r="C49" s="36" t="s">
        <v>173</v>
      </c>
      <c r="D49" s="10" t="s">
        <v>147</v>
      </c>
      <c r="E49" s="34">
        <v>283</v>
      </c>
      <c r="F49" s="40">
        <v>0.4</v>
      </c>
      <c r="G49" s="46"/>
      <c r="H49" s="45"/>
    </row>
    <row r="50" spans="1:8">
      <c r="A50" s="26" t="s">
        <v>110</v>
      </c>
      <c r="B50" s="27" t="s">
        <v>111</v>
      </c>
      <c r="C50" s="26" t="s">
        <v>32</v>
      </c>
      <c r="D50" s="10" t="s">
        <v>147</v>
      </c>
      <c r="E50" s="34">
        <v>185</v>
      </c>
      <c r="F50" s="40">
        <v>0.7</v>
      </c>
      <c r="G50" s="50" t="s">
        <v>191</v>
      </c>
      <c r="H50" s="45"/>
    </row>
    <row r="51" spans="1:8">
      <c r="A51" s="26" t="s">
        <v>112</v>
      </c>
      <c r="B51" s="27" t="s">
        <v>113</v>
      </c>
      <c r="C51" s="26" t="s">
        <v>175</v>
      </c>
      <c r="D51" s="10" t="s">
        <v>147</v>
      </c>
      <c r="E51" s="34">
        <v>2800</v>
      </c>
      <c r="F51" s="40">
        <v>3.5</v>
      </c>
      <c r="G51" s="46"/>
      <c r="H51" s="45"/>
    </row>
    <row r="52" spans="1:8">
      <c r="A52" s="26" t="s">
        <v>114</v>
      </c>
      <c r="B52" s="27" t="s">
        <v>115</v>
      </c>
      <c r="C52" s="26" t="s">
        <v>176</v>
      </c>
      <c r="D52" s="10" t="s">
        <v>147</v>
      </c>
      <c r="E52" s="34">
        <v>600</v>
      </c>
      <c r="F52" s="40">
        <v>0.7</v>
      </c>
      <c r="G52" s="46"/>
      <c r="H52" s="45"/>
    </row>
    <row r="53" spans="1:8">
      <c r="A53" s="26" t="s">
        <v>116</v>
      </c>
      <c r="B53" s="27" t="s">
        <v>117</v>
      </c>
      <c r="C53" s="26" t="s">
        <v>151</v>
      </c>
      <c r="D53" s="10" t="s">
        <v>147</v>
      </c>
      <c r="E53" s="34">
        <v>70</v>
      </c>
      <c r="F53" s="40">
        <v>1.1000000000000001</v>
      </c>
      <c r="G53" s="46"/>
      <c r="H53" s="45"/>
    </row>
    <row r="54" spans="1:8" ht="30">
      <c r="A54" s="26" t="s">
        <v>118</v>
      </c>
      <c r="B54" s="27" t="s">
        <v>119</v>
      </c>
      <c r="C54" s="26" t="s">
        <v>33</v>
      </c>
      <c r="D54" s="10" t="s">
        <v>147</v>
      </c>
      <c r="E54" s="34">
        <v>40</v>
      </c>
      <c r="F54" s="40">
        <v>0.8</v>
      </c>
      <c r="G54" s="47" t="s">
        <v>179</v>
      </c>
    </row>
    <row r="55" spans="1:8" ht="60">
      <c r="A55" s="26" t="s">
        <v>120</v>
      </c>
      <c r="B55" s="27" t="s">
        <v>121</v>
      </c>
      <c r="C55" s="26" t="s">
        <v>34</v>
      </c>
      <c r="D55" s="10" t="s">
        <v>147</v>
      </c>
      <c r="E55" s="34">
        <v>48</v>
      </c>
      <c r="F55" s="40">
        <v>0.7</v>
      </c>
      <c r="G55" s="47" t="s">
        <v>192</v>
      </c>
    </row>
    <row r="56" spans="1:8" ht="30">
      <c r="A56" s="26" t="s">
        <v>180</v>
      </c>
      <c r="B56" s="27" t="s">
        <v>122</v>
      </c>
      <c r="C56" s="26" t="s">
        <v>152</v>
      </c>
      <c r="D56" s="10" t="s">
        <v>147</v>
      </c>
      <c r="E56" s="34">
        <v>17</v>
      </c>
      <c r="F56" s="40">
        <v>0.4</v>
      </c>
      <c r="G56" s="50" t="s">
        <v>193</v>
      </c>
      <c r="H56" s="45"/>
    </row>
    <row r="57" spans="1:8" ht="60">
      <c r="A57" s="26" t="s">
        <v>123</v>
      </c>
      <c r="B57" s="27" t="s">
        <v>124</v>
      </c>
      <c r="C57" s="26" t="s">
        <v>35</v>
      </c>
      <c r="D57" s="10" t="s">
        <v>147</v>
      </c>
      <c r="E57" s="34">
        <v>12</v>
      </c>
      <c r="F57" s="40">
        <v>0.1</v>
      </c>
      <c r="G57" s="50" t="s">
        <v>194</v>
      </c>
      <c r="H57" s="45"/>
    </row>
    <row r="58" spans="1:8" ht="30">
      <c r="A58" s="26" t="s">
        <v>181</v>
      </c>
      <c r="B58" s="27" t="s">
        <v>125</v>
      </c>
      <c r="C58" s="26" t="s">
        <v>155</v>
      </c>
      <c r="D58" s="10" t="s">
        <v>147</v>
      </c>
      <c r="E58" s="34">
        <v>12</v>
      </c>
      <c r="F58" s="40">
        <v>0.1</v>
      </c>
      <c r="G58" s="50" t="s">
        <v>193</v>
      </c>
      <c r="H58" s="45"/>
    </row>
    <row r="59" spans="1:8">
      <c r="A59" s="37" t="s">
        <v>126</v>
      </c>
      <c r="B59" s="27" t="s">
        <v>127</v>
      </c>
      <c r="C59" s="26" t="s">
        <v>36</v>
      </c>
      <c r="D59" s="10" t="s">
        <v>147</v>
      </c>
      <c r="E59" s="34">
        <v>52</v>
      </c>
      <c r="F59" s="40">
        <v>0.15</v>
      </c>
      <c r="G59" s="46"/>
      <c r="H59" s="45"/>
    </row>
    <row r="60" spans="1:8">
      <c r="A60" s="26" t="s">
        <v>128</v>
      </c>
      <c r="B60" s="27" t="s">
        <v>129</v>
      </c>
      <c r="C60" s="26" t="s">
        <v>37</v>
      </c>
      <c r="D60" s="10" t="s">
        <v>147</v>
      </c>
      <c r="E60" s="34">
        <v>15</v>
      </c>
      <c r="F60" s="40">
        <v>0.1</v>
      </c>
      <c r="G60" s="46"/>
      <c r="H60" s="45"/>
    </row>
    <row r="61" spans="1:8">
      <c r="A61" s="26" t="s">
        <v>130</v>
      </c>
      <c r="B61" s="27" t="s">
        <v>131</v>
      </c>
      <c r="C61" s="26" t="s">
        <v>38</v>
      </c>
      <c r="D61" s="10" t="s">
        <v>147</v>
      </c>
      <c r="E61" s="34">
        <v>11</v>
      </c>
      <c r="F61" s="40">
        <v>0.2</v>
      </c>
      <c r="G61" s="46"/>
      <c r="H61" s="45"/>
    </row>
    <row r="62" spans="1:8">
      <c r="A62" s="26" t="s">
        <v>132</v>
      </c>
      <c r="B62" s="27" t="s">
        <v>133</v>
      </c>
      <c r="C62" s="26" t="s">
        <v>39</v>
      </c>
      <c r="D62" s="10" t="s">
        <v>147</v>
      </c>
      <c r="E62" s="34">
        <v>15</v>
      </c>
      <c r="F62" s="40">
        <v>0.15</v>
      </c>
      <c r="G62" s="50" t="s">
        <v>184</v>
      </c>
      <c r="H62" s="45"/>
    </row>
    <row r="63" spans="1:8">
      <c r="A63" s="26" t="s">
        <v>134</v>
      </c>
      <c r="B63" s="27" t="s">
        <v>135</v>
      </c>
      <c r="C63" s="26" t="s">
        <v>40</v>
      </c>
      <c r="D63" s="10" t="s">
        <v>147</v>
      </c>
      <c r="E63" s="34">
        <v>20</v>
      </c>
      <c r="F63" s="40">
        <v>0.1</v>
      </c>
      <c r="G63" s="50" t="s">
        <v>184</v>
      </c>
      <c r="H63" s="45"/>
    </row>
    <row r="64" spans="1:8">
      <c r="A64" s="26" t="s">
        <v>136</v>
      </c>
      <c r="B64" s="27" t="s">
        <v>137</v>
      </c>
      <c r="C64" s="26" t="s">
        <v>41</v>
      </c>
      <c r="D64" s="10" t="s">
        <v>147</v>
      </c>
      <c r="E64" s="34">
        <v>9</v>
      </c>
      <c r="F64" s="43">
        <v>0.15</v>
      </c>
      <c r="G64" s="46"/>
      <c r="H64" s="45"/>
    </row>
    <row r="65" spans="1:8">
      <c r="A65" s="26" t="s">
        <v>138</v>
      </c>
      <c r="B65" s="27" t="s">
        <v>139</v>
      </c>
      <c r="C65" s="26" t="s">
        <v>42</v>
      </c>
      <c r="D65" s="10" t="s">
        <v>147</v>
      </c>
      <c r="E65" s="34">
        <v>5</v>
      </c>
      <c r="F65" s="43">
        <v>0.1</v>
      </c>
      <c r="G65" s="46"/>
      <c r="H65" s="45"/>
    </row>
    <row r="66" spans="1:8" ht="30">
      <c r="A66" s="23" t="s">
        <v>140</v>
      </c>
      <c r="B66" s="24" t="s">
        <v>141</v>
      </c>
      <c r="C66" s="25" t="s">
        <v>43</v>
      </c>
      <c r="D66" s="10" t="s">
        <v>147</v>
      </c>
      <c r="E66" s="34">
        <v>400</v>
      </c>
      <c r="F66" s="40">
        <v>1.5</v>
      </c>
      <c r="G66" s="46"/>
      <c r="H66" s="45"/>
    </row>
    <row r="67" spans="1:8" ht="45">
      <c r="A67" s="25" t="s">
        <v>142</v>
      </c>
      <c r="B67" s="8" t="s">
        <v>143</v>
      </c>
      <c r="C67" s="25" t="s">
        <v>44</v>
      </c>
      <c r="D67" s="10" t="s">
        <v>147</v>
      </c>
      <c r="E67" s="34">
        <v>800</v>
      </c>
      <c r="F67" s="40">
        <v>1.2</v>
      </c>
      <c r="G67" s="47"/>
    </row>
    <row r="68" spans="1:8" ht="30">
      <c r="A68" s="25" t="s">
        <v>144</v>
      </c>
      <c r="B68" s="8" t="s">
        <v>145</v>
      </c>
      <c r="C68" s="25" t="s">
        <v>43</v>
      </c>
      <c r="D68" s="10" t="s">
        <v>147</v>
      </c>
      <c r="E68" s="34">
        <v>200</v>
      </c>
      <c r="F68" s="43">
        <v>0.2</v>
      </c>
      <c r="G68" s="46"/>
      <c r="H68" s="45"/>
    </row>
    <row r="69" spans="1:8" ht="30">
      <c r="A69" s="35" t="s">
        <v>148</v>
      </c>
      <c r="B69" s="25" t="s">
        <v>149</v>
      </c>
      <c r="C69" s="8" t="s">
        <v>150</v>
      </c>
      <c r="D69" s="10" t="s">
        <v>147</v>
      </c>
      <c r="E69" s="34">
        <v>400</v>
      </c>
      <c r="F69" s="43">
        <v>1</v>
      </c>
      <c r="G69" s="46"/>
      <c r="H69" s="45"/>
    </row>
    <row r="70" spans="1:8">
      <c r="E70" s="15">
        <f>SUM(E17:E69)</f>
        <v>11845</v>
      </c>
      <c r="F70" s="32">
        <f>SUM(F17:F69)</f>
        <v>31.059999999999995</v>
      </c>
    </row>
  </sheetData>
  <mergeCells count="15">
    <mergeCell ref="A15:F15"/>
    <mergeCell ref="A3:F3"/>
    <mergeCell ref="A1:F1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ageMargins left="0.51181102362204722" right="0.51181102362204722" top="0.35433070866141736" bottom="0.35433070866141736" header="0.31496062992125984" footer="0.31496062992125984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2025-03-13T12:49:18Z</dcterms:modified>
</cp:coreProperties>
</file>