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24226"/>
  <xr:revisionPtr revIDLastSave="0" documentId="13_ncr:1_{4F40D5C7-76B3-456B-8D78-4DF7AEF8CDDC}" xr6:coauthVersionLast="36" xr6:coauthVersionMax="47" xr10:uidLastSave="{00000000-0000-0000-0000-000000000000}"/>
  <bookViews>
    <workbookView xWindow="0" yWindow="0" windowWidth="21570" windowHeight="7920" xr2:uid="{00000000-000D-0000-FFFF-FFFF00000000}"/>
  </bookViews>
  <sheets>
    <sheet name="Feuil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31" i="1" l="1"/>
  <c r="E42" i="1"/>
  <c r="F42" i="1"/>
</calcChain>
</file>

<file path=xl/sharedStrings.xml><?xml version="1.0" encoding="utf-8"?>
<sst xmlns="http://schemas.openxmlformats.org/spreadsheetml/2006/main" count="147" uniqueCount="122">
  <si>
    <t>Titre</t>
  </si>
  <si>
    <t>ISSN</t>
  </si>
  <si>
    <t>Nombre de numéros</t>
  </si>
  <si>
    <t>Mètres linéaires</t>
  </si>
  <si>
    <t>Numéros proposés et années correspondantes</t>
  </si>
  <si>
    <t>Personne en charge de ce dossier :</t>
  </si>
  <si>
    <t>Proposition(s) de don(s)</t>
  </si>
  <si>
    <t>Etat de conservation</t>
  </si>
  <si>
    <t>Totaux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</si>
  <si>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</si>
  <si>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</si>
  <si>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</si>
  <si>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</si>
  <si>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>Prénom Nom : BENECH Renaud</t>
  </si>
  <si>
    <t xml:space="preserve">Téléphone : +33 (0)5 57 12 60 47 </t>
  </si>
  <si>
    <t>Mél : renaud.benech@u-bordeaux-montaigne.fr</t>
  </si>
  <si>
    <t>Envoi postal sans frais</t>
  </si>
  <si>
    <t xml:space="preserve">
Nom de l'établissement donateur : Bibliothèque Robert Etienne - SCD Université Bordeaux Montaigne 
</t>
  </si>
  <si>
    <t>Numéro RCR de l'établissement donateur : 335222205</t>
  </si>
  <si>
    <t>Al-Andalus : revista de las Escuelas de Estudios Árabes de Madrid y Granada</t>
  </si>
  <si>
    <t>0304-4335</t>
  </si>
  <si>
    <t>vol. 11 (1946) ; vol. 14 no. 1 (1949) -no. 17 (1952) ; vol. 19 (1954) -no. 22 (1957) ; vol. 26 (1961) -no. 33 (1968) ; vol. 35 (1965) -no. 43 (1978)</t>
  </si>
  <si>
    <t>Moyen / Bon
(22 reliés / 3 fascicules)</t>
  </si>
  <si>
    <t>0399-0826</t>
  </si>
  <si>
    <t>Annales de Bretagne et des pays de l’Ouest</t>
  </si>
  <si>
    <t>vol. 107 no. 1 (2000) -vol. 126 no. 4 (2019)</t>
  </si>
  <si>
    <t>Très bon</t>
  </si>
  <si>
    <t>0390-0592</t>
  </si>
  <si>
    <t>Archeologia medievale</t>
  </si>
  <si>
    <t>vol. 1 (1974) -vol. 2 (1975)</t>
  </si>
  <si>
    <t>Bon</t>
  </si>
  <si>
    <t>0872-2250</t>
  </si>
  <si>
    <t>Arqueologia medieval</t>
  </si>
  <si>
    <t>no. 9 (2005) -no. 10 (2008)</t>
  </si>
  <si>
    <t>1134-3184</t>
  </si>
  <si>
    <t>Arqueología y territorio medieval</t>
  </si>
  <si>
    <t>no. 1 (1994) -no. 20 (2013)</t>
  </si>
  <si>
    <t>0067-7280</t>
  </si>
  <si>
    <t>Bibliography of the history of medicine</t>
  </si>
  <si>
    <t>n°7 (1971)</t>
  </si>
  <si>
    <t>0373-6237</t>
  </si>
  <si>
    <t>Bibliothèque de l'école des Chartes</t>
  </si>
  <si>
    <t>no. 119 (1960) -vol. 171 no. 2 (2013) + Tables vol. 101 à vol. 122 (1940-1064) [lacunes n° 122, 123 et 124]</t>
  </si>
  <si>
    <t>0067-9976</t>
  </si>
  <si>
    <t>Bonner Jahrbücher des Rheinischen Landesmuseums in Bonn und des Vereins von Altertumsfreunden im Rheinlande</t>
  </si>
  <si>
    <t>Moyen (23 reliés)</t>
  </si>
  <si>
    <t>vol. 148 (1948) -vol. 184 (1984) + vol. 141 (registre)</t>
  </si>
  <si>
    <t>0990-7475</t>
  </si>
  <si>
    <t>Bulletin de la Société archéologique, scientifique et littéraire de Béziers</t>
  </si>
  <si>
    <t xml:space="preserve"> 	3e série vol. 18 (1916) ; vol. 43 no. 3 (1921) ; vol. 44 no. 2 (1924) ; 4eS vol. 4 (1938) ; vol. 10 (1944) -vol. 11 (1945) ; vol. 15 (1949) -vol. 16 (1950)</t>
  </si>
  <si>
    <t>Mauvais</t>
  </si>
  <si>
    <t>0153-9175</t>
  </si>
  <si>
    <t>Bulletin de la Société d'études scientifiques de L'Aude</t>
  </si>
  <si>
    <t>no. 13 (1902)</t>
  </si>
  <si>
    <t>0007-473X</t>
  </si>
  <si>
    <t>vol. 156 no. 1 (1998) ; vol. 171 no. 4 (2013)</t>
  </si>
  <si>
    <t>0152-3856</t>
  </si>
  <si>
    <t xml:space="preserve">no. 7 (jul-1981) </t>
  </si>
  <si>
    <t>0037-2730</t>
  </si>
  <si>
    <t>Comunicações dos Serviços Geológicos de Portugal</t>
  </si>
  <si>
    <t>vol. 21 (1940) -vol. 55 (1971) ; vol. 63 (1978) -vol. 78 (1992) Mat. d'accompagnement :  [Tables, sup.]</t>
  </si>
  <si>
    <t>Moyen / Bon</t>
  </si>
  <si>
    <t>Congrès archéologique de France : séances générales tenues ... par la Société française pour la conservation des monuments historiques</t>
  </si>
  <si>
    <t>vol. 15 (1848) ; vol. 20 (1853) -vol. 63 (1896)</t>
  </si>
  <si>
    <t>0184-783X</t>
  </si>
  <si>
    <t xml:space="preserve">(1888) -no. 4 (1889) ; no. 1 (1892) </t>
  </si>
  <si>
    <t>Endommagés</t>
  </si>
  <si>
    <t>0869-6063</t>
  </si>
  <si>
    <t>Rossijskaâ arheologiâ</t>
  </si>
  <si>
    <t xml:space="preserve">no. 4 (2014) -no. 1 (2015) ; no. 3 (2015) -no. 4 (2015) ; no. 2 (2016) ; no. 1 (2017) ; no. 4 (2017) -no. 2 (2018) ; no. 1 (2019) -no. 2 (2020) ; no. 4 (2020) -no. 4 (2022) </t>
  </si>
  <si>
    <t>Estudos, notas e trabalhos do Serviço de Fomento Mineiro</t>
  </si>
  <si>
    <t>0370-0607</t>
  </si>
  <si>
    <t>vol. 5 (1949) ; vol. 7 no. 3 (1952) -vol. 7 no. 4 (1952) ; vol. 12 no. 3 (1957) -vol. 12 no. 4 (1957) ; vol. 13 no. 1 (1958) -vol. 13 no. 2 (1958) ; vol. 14 no. 3 (1960) -vol. 14 no. 4 (1960) ; vol. 15 no. 3 (1961) -vol. 17 (1967) ; vol. 18 no. 3 (1968) -vol. 39 (1997)</t>
  </si>
  <si>
    <t>2782-7046</t>
  </si>
  <si>
    <t>Ežegodnik Gosudarstvennogo Istoričeskogo Muzeâ</t>
  </si>
  <si>
    <t>(1965/1966)</t>
  </si>
  <si>
    <t>0251-3609</t>
  </si>
  <si>
    <t>Francia : Forschungen zur westeuropäischen Geschichte</t>
  </si>
  <si>
    <t>vol. 1 (1973) -vol. 15 (1987)</t>
  </si>
  <si>
    <t>Francia :  Forschungen zur westeuropäischen Geschichte. 1, Mittelalter</t>
  </si>
  <si>
    <t>0937-7743</t>
  </si>
  <si>
    <t>vol. 16 (1989) -vol. 23 (1996)</t>
  </si>
  <si>
    <t>Francia : Forschungen zur westeuropäischen Geschichte. 2, Frühe Neuzeit, Revolution, Empire 1500-1815</t>
  </si>
  <si>
    <t>0937-7735</t>
  </si>
  <si>
    <t>vol. 16 (1989) - vol. 19 (1990); vol. 21 (1994) - vol. 34 (2007)</t>
  </si>
  <si>
    <t>Francia : Forschungen zur westeuropäischen Geschichte. 3, 19./20. Jahrhundert</t>
  </si>
  <si>
    <t>0937-7751</t>
  </si>
  <si>
    <t>vol. 16 (1989) ; vol. 18 (1991) -vol. 23 (1996)</t>
  </si>
  <si>
    <t>1867-6448</t>
  </si>
  <si>
    <t>vol. 35 (2008) -vol. 50 (2023)</t>
  </si>
  <si>
    <t>Godišnjak zaštite spomenika kulture Hrvatske</t>
  </si>
  <si>
    <t>0350-2589</t>
  </si>
  <si>
    <t>vol. 29 (2005) -vol. 30 (2006)</t>
  </si>
  <si>
    <t>Heresis : revue d'hérésiologie médiévale : édition de textes, recherche</t>
  </si>
  <si>
    <t>0758-3737</t>
  </si>
  <si>
    <t>no. 5 (1985) ; no. 6 (1986) ; no. 9 (1987)</t>
  </si>
  <si>
    <t>Date d'émission de la proposition : 21/03/2025</t>
  </si>
  <si>
    <t>Date limite de réception des réponses (avant désherbage) : 21/04/2025</t>
  </si>
  <si>
    <t>PCPP</t>
  </si>
  <si>
    <t xml:space="preserve">PCRA </t>
  </si>
  <si>
    <t xml:space="preserve">PCRA ,PCPL ,PCNPDC </t>
  </si>
  <si>
    <t>PCAq ,PCRA ,PCNPDC</t>
  </si>
  <si>
    <t xml:space="preserve">PCHistoire </t>
  </si>
  <si>
    <t>PCRA</t>
  </si>
  <si>
    <t xml:space="preserve">PCHistoire ,PCGE ,PCRA ,PCCAPI ,PCAuv ,PCNPDC </t>
  </si>
  <si>
    <t xml:space="preserve">PCGer ,PCNPDC </t>
  </si>
  <si>
    <t>PCLR</t>
  </si>
  <si>
    <t xml:space="preserve">PCLR </t>
  </si>
  <si>
    <t xml:space="preserve">PCPic ,PCGE ,PCBo ,PCFC ,PCUR ,PCAq ,PCRA ,PCAuv ,PCLim ,PCNPDC </t>
  </si>
  <si>
    <t xml:space="preserve">PCAq </t>
  </si>
  <si>
    <t xml:space="preserve">PCGeo </t>
  </si>
  <si>
    <t>PCHistoire ,PCGE ,PCBo ,PCUR ,PCNPDC</t>
  </si>
  <si>
    <t>PCNPDC</t>
  </si>
  <si>
    <t>PCEBCO</t>
  </si>
  <si>
    <t>PCHistoire ,PCRA ,PCNPDC</t>
  </si>
  <si>
    <t>PCRA ,PCNPDC</t>
  </si>
  <si>
    <t xml:space="preserve">PCRA ,PCNPDC </t>
  </si>
  <si>
    <t xml:space="preserve">PCHistoire ,PCLR 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</si>
  <si>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2025P.16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</si>
  <si>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r>
      <t xml:space="preserve">Les Cahiers du Vic-Bilh
</t>
    </r>
    <r>
      <rPr>
        <b/>
        <sz val="11"/>
        <color rgb="FF00B0F0"/>
        <rFont val="Calibri"/>
        <family val="2"/>
        <scheme val="minor"/>
      </rPr>
      <t>PCAq SRPI</t>
    </r>
  </si>
  <si>
    <r>
      <t xml:space="preserve">Bulletin monumental
</t>
    </r>
    <r>
      <rPr>
        <b/>
        <sz val="11"/>
        <color rgb="FF00B0F0"/>
        <rFont val="Calibri"/>
        <family val="2"/>
        <scheme val="minor"/>
      </rPr>
      <t>PCAq UBM-BULSH</t>
    </r>
  </si>
  <si>
    <r>
      <t xml:space="preserve">Annales de la Faculté des lettres de Bordeaux
</t>
    </r>
    <r>
      <rPr>
        <b/>
        <sz val="11"/>
        <color rgb="FF00B0F0"/>
        <rFont val="Calibri"/>
        <family val="2"/>
        <scheme val="minor"/>
      </rPr>
      <t>PCAq UBM-BULSH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</si>
</sst>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17" xfId="0" applyFont="1" applyBorder="1" applyAlignment="1">
      <alignment horizontal="right" vertical="top" wrapText="1"/>
    </xf>
    <xf numFmtId="0" fontId="0" fillId="0" borderId="26" xfId="0" applyFont="1" applyBorder="1" applyAlignment="1">
      <alignment horizontal="center" vertical="top" wrapText="1"/>
    </xf>
    <xf numFmtId="2" fontId="0" fillId="0" borderId="25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0" fillId="0" borderId="3" xfId="1" applyBorder="1" applyAlignment="1">
      <alignment vertical="top" wrapText="1"/>
    </xf>
    <xf numFmtId="0" fontId="10" fillId="0" borderId="4" xfId="1" applyBorder="1" applyAlignment="1">
      <alignment vertical="top" wrapText="1"/>
    </xf>
    <xf numFmtId="0" fontId="10" fillId="0" borderId="9" xfId="1" applyBorder="1" applyAlignment="1">
      <alignment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28" xfId="0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2110740</xdr:colOff>
      <xdr:row>0</xdr:row>
      <xdr:rowOff>590550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1884045</xdr:colOff>
      <xdr:row>0</xdr:row>
      <xdr:rowOff>741045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512445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D\Z_P&#244;le%20Humanit&#233;s\Biblioth&#232;que%20R.Etienne\PeriodiquesRE\Chantier%20d&#233;sherbage\Periodiques_morts_desherb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ment alphabétique"/>
      <sheetName val="Classement numérique"/>
      <sheetName val="périos morts en salle"/>
      <sheetName val="Désherbage"/>
    </sheetNames>
    <sheetDataSet>
      <sheetData sheetId="0"/>
      <sheetData sheetId="1"/>
      <sheetData sheetId="2">
        <row r="205">
          <cell r="B205" t="str">
            <v>0069-8881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ud.benech@u-bordeaux-montaig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="80" zoomScaleNormal="80" workbookViewId="0">
      <selection activeCell="B17" sqref="B17:B41"/>
    </sheetView>
  </sheetViews>
  <sheetFormatPr baseColWidth="10" defaultColWidth="9.28515625" defaultRowHeight="15" x14ac:dyDescent="0.25"/>
  <cols>
    <col min="1" max="1" width="35.28515625" bestFit="1" customWidth="1"/>
    <col min="2" max="2" width="9.7109375" bestFit="1" customWidth="1"/>
    <col min="3" max="3" width="55" bestFit="1" customWidth="1"/>
    <col min="4" max="4" width="19.7109375" customWidth="1"/>
    <col min="5" max="6" width="8.7109375" bestFit="1" customWidth="1"/>
    <col min="7" max="7" width="13.42578125" customWidth="1"/>
  </cols>
  <sheetData>
    <row r="1" spans="1:7" ht="69" customHeight="1" thickBot="1" x14ac:dyDescent="0.3">
      <c r="A1" s="33"/>
      <c r="B1" s="33"/>
      <c r="C1" s="33"/>
      <c r="D1" s="33"/>
      <c r="E1" s="33"/>
      <c r="F1" s="33"/>
    </row>
    <row r="2" spans="1:7" ht="29.25" thickTop="1" x14ac:dyDescent="0.45">
      <c r="A2" s="34" t="s">
        <v>9</v>
      </c>
      <c r="B2" s="35"/>
      <c r="C2" s="35"/>
      <c r="D2" s="35"/>
      <c r="E2" s="35"/>
      <c r="F2" s="36"/>
    </row>
    <row r="3" spans="1:7" ht="16.5" thickBot="1" x14ac:dyDescent="0.3">
      <c r="A3" s="30" t="s">
        <v>12</v>
      </c>
      <c r="B3" s="31"/>
      <c r="C3" s="31"/>
      <c r="D3" s="31"/>
      <c r="E3" s="31"/>
      <c r="F3" s="32"/>
    </row>
    <row r="4" spans="1:7" ht="35.25" customHeight="1" thickTop="1" thickBot="1" x14ac:dyDescent="0.4">
      <c r="A4" s="7"/>
      <c r="B4" s="7"/>
      <c r="C4" s="10"/>
      <c r="D4" s="55" t="s">
        <v>118</v>
      </c>
      <c r="E4" s="56"/>
      <c r="F4" s="56"/>
    </row>
    <row r="5" spans="1:7" ht="27.75" customHeight="1" thickTop="1" x14ac:dyDescent="0.25">
      <c r="A5" s="43" t="s">
        <v>17</v>
      </c>
      <c r="B5" s="44"/>
      <c r="C5" s="44"/>
      <c r="D5" s="44"/>
      <c r="E5" s="44"/>
      <c r="F5" s="45"/>
    </row>
    <row r="6" spans="1:7" ht="33.75" customHeight="1" x14ac:dyDescent="0.25">
      <c r="A6" s="57" t="s">
        <v>18</v>
      </c>
      <c r="B6" s="58"/>
      <c r="C6" s="58"/>
      <c r="D6" s="58"/>
      <c r="E6" s="58"/>
      <c r="F6" s="59"/>
    </row>
    <row r="7" spans="1:7" x14ac:dyDescent="0.25">
      <c r="A7" s="49" t="s">
        <v>5</v>
      </c>
      <c r="B7" s="37" t="s">
        <v>13</v>
      </c>
      <c r="C7" s="38"/>
      <c r="D7" s="38"/>
      <c r="E7" s="38"/>
      <c r="F7" s="39"/>
    </row>
    <row r="8" spans="1:7" x14ac:dyDescent="0.25">
      <c r="A8" s="50"/>
      <c r="B8" s="40" t="s">
        <v>14</v>
      </c>
      <c r="C8" s="41"/>
      <c r="D8" s="41"/>
      <c r="E8" s="41"/>
      <c r="F8" s="42"/>
    </row>
    <row r="9" spans="1:7" x14ac:dyDescent="0.25">
      <c r="A9" s="51"/>
      <c r="B9" s="46" t="s">
        <v>15</v>
      </c>
      <c r="C9" s="47"/>
      <c r="D9" s="47"/>
      <c r="E9" s="47"/>
      <c r="F9" s="48"/>
    </row>
    <row r="10" spans="1:7" x14ac:dyDescent="0.25">
      <c r="A10" s="49" t="s">
        <v>11</v>
      </c>
      <c r="B10" s="40" t="s">
        <v>96</v>
      </c>
      <c r="C10" s="41"/>
      <c r="D10" s="41"/>
      <c r="E10" s="41"/>
      <c r="F10" s="42"/>
    </row>
    <row r="11" spans="1:7" x14ac:dyDescent="0.25">
      <c r="A11" s="51"/>
      <c r="B11" s="40" t="s">
        <v>97</v>
      </c>
      <c r="C11" s="41"/>
      <c r="D11" s="41"/>
      <c r="E11" s="41"/>
      <c r="F11" s="42"/>
    </row>
    <row r="12" spans="1:7" ht="30.75" thickBot="1" x14ac:dyDescent="0.3">
      <c r="A12" s="9" t="s">
        <v>10</v>
      </c>
      <c r="B12" s="52" t="s">
        <v>16</v>
      </c>
      <c r="C12" s="53"/>
      <c r="D12" s="53"/>
      <c r="E12" s="53"/>
      <c r="F12" s="54"/>
    </row>
    <row r="13" spans="1:7" ht="9.75" customHeight="1" thickTop="1" x14ac:dyDescent="0.25">
      <c r="A13" s="8"/>
      <c r="B13" s="2"/>
      <c r="C13" s="2"/>
      <c r="D13" s="2"/>
      <c r="E13" s="2"/>
      <c r="F13" s="2"/>
    </row>
    <row r="14" spans="1:7" ht="9" customHeight="1" thickBot="1" x14ac:dyDescent="0.3">
      <c r="A14" s="4"/>
      <c r="B14" s="5"/>
      <c r="C14" s="5"/>
      <c r="D14" s="5"/>
      <c r="E14" s="5"/>
      <c r="F14" s="5"/>
    </row>
    <row r="15" spans="1:7" s="1" customFormat="1" ht="20.25" thickTop="1" thickBot="1" x14ac:dyDescent="0.3">
      <c r="A15" s="27" t="s">
        <v>6</v>
      </c>
      <c r="B15" s="28"/>
      <c r="C15" s="28"/>
      <c r="D15" s="28"/>
      <c r="E15" s="28"/>
      <c r="F15" s="29"/>
    </row>
    <row r="16" spans="1:7" s="1" customFormat="1" ht="60.75" thickTop="1" x14ac:dyDescent="0.25">
      <c r="A16" s="6" t="s">
        <v>0</v>
      </c>
      <c r="B16" s="3" t="s">
        <v>1</v>
      </c>
      <c r="C16" s="3" t="s">
        <v>4</v>
      </c>
      <c r="D16" s="3" t="s">
        <v>7</v>
      </c>
      <c r="E16" s="3" t="s">
        <v>2</v>
      </c>
      <c r="F16" s="60" t="s">
        <v>3</v>
      </c>
      <c r="G16" s="64" t="s">
        <v>98</v>
      </c>
    </row>
    <row r="17" spans="1:7" s="1" customFormat="1" ht="45" x14ac:dyDescent="0.25">
      <c r="A17" s="16" t="s">
        <v>19</v>
      </c>
      <c r="B17" s="18" t="s">
        <v>20</v>
      </c>
      <c r="C17" s="17" t="s">
        <v>21</v>
      </c>
      <c r="D17" s="18" t="s">
        <v>22</v>
      </c>
      <c r="E17" s="18">
        <v>25</v>
      </c>
      <c r="F17" s="61">
        <v>0.79</v>
      </c>
      <c r="G17" s="63" t="s">
        <v>99</v>
      </c>
    </row>
    <row r="18" spans="1:7" s="1" customFormat="1" ht="14.65" customHeight="1" x14ac:dyDescent="0.25">
      <c r="A18" s="19" t="s">
        <v>24</v>
      </c>
      <c r="B18" s="22" t="s">
        <v>23</v>
      </c>
      <c r="C18" s="20" t="s">
        <v>25</v>
      </c>
      <c r="D18" s="18" t="s">
        <v>26</v>
      </c>
      <c r="E18" s="21">
        <v>80</v>
      </c>
      <c r="F18" s="62">
        <v>1.1299999999999999</v>
      </c>
      <c r="G18" s="65" t="s">
        <v>100</v>
      </c>
    </row>
    <row r="19" spans="1:7" s="1" customFormat="1" ht="45" x14ac:dyDescent="0.25">
      <c r="A19" s="19" t="s">
        <v>121</v>
      </c>
      <c r="B19" s="22" t="s">
        <v>64</v>
      </c>
      <c r="C19" s="20" t="s">
        <v>65</v>
      </c>
      <c r="D19" s="18" t="s">
        <v>66</v>
      </c>
      <c r="E19" s="21">
        <v>6</v>
      </c>
      <c r="F19" s="62">
        <v>0.05</v>
      </c>
      <c r="G19" s="66" t="s">
        <v>101</v>
      </c>
    </row>
    <row r="20" spans="1:7" s="1" customFormat="1" ht="30" x14ac:dyDescent="0.25">
      <c r="A20" s="19" t="s">
        <v>28</v>
      </c>
      <c r="B20" s="23" t="s">
        <v>27</v>
      </c>
      <c r="C20" s="20" t="s">
        <v>29</v>
      </c>
      <c r="D20" s="18" t="s">
        <v>30</v>
      </c>
      <c r="E20" s="21">
        <v>2</v>
      </c>
      <c r="F20" s="62">
        <v>0.06</v>
      </c>
      <c r="G20" s="66" t="s">
        <v>102</v>
      </c>
    </row>
    <row r="21" spans="1:7" s="1" customFormat="1" ht="30" x14ac:dyDescent="0.25">
      <c r="A21" s="19" t="s">
        <v>32</v>
      </c>
      <c r="B21" s="20" t="s">
        <v>31</v>
      </c>
      <c r="C21" s="20" t="s">
        <v>33</v>
      </c>
      <c r="D21" s="18" t="s">
        <v>30</v>
      </c>
      <c r="E21" s="21">
        <v>2</v>
      </c>
      <c r="F21" s="62">
        <v>0.03</v>
      </c>
      <c r="G21" s="66" t="s">
        <v>102</v>
      </c>
    </row>
    <row r="22" spans="1:7" s="1" customFormat="1" ht="30" x14ac:dyDescent="0.25">
      <c r="A22" s="19" t="s">
        <v>35</v>
      </c>
      <c r="B22" s="20" t="s">
        <v>34</v>
      </c>
      <c r="C22" s="20" t="s">
        <v>36</v>
      </c>
      <c r="D22" s="18" t="s">
        <v>30</v>
      </c>
      <c r="E22" s="21">
        <v>24</v>
      </c>
      <c r="F22" s="62">
        <v>0.43</v>
      </c>
      <c r="G22" s="66" t="s">
        <v>102</v>
      </c>
    </row>
    <row r="23" spans="1:7" s="1" customFormat="1" ht="30" x14ac:dyDescent="0.25">
      <c r="A23" s="19" t="s">
        <v>38</v>
      </c>
      <c r="B23" s="20" t="s">
        <v>37</v>
      </c>
      <c r="C23" s="20" t="s">
        <v>39</v>
      </c>
      <c r="D23" s="18" t="s">
        <v>30</v>
      </c>
      <c r="E23" s="21">
        <v>1</v>
      </c>
      <c r="F23" s="62">
        <v>0.01</v>
      </c>
      <c r="G23" s="66" t="s">
        <v>103</v>
      </c>
    </row>
    <row r="24" spans="1:7" s="24" customFormat="1" ht="90" x14ac:dyDescent="0.25">
      <c r="A24" s="19" t="s">
        <v>41</v>
      </c>
      <c r="B24" s="20" t="s">
        <v>40</v>
      </c>
      <c r="C24" s="20" t="s">
        <v>42</v>
      </c>
      <c r="D24" s="21" t="s">
        <v>30</v>
      </c>
      <c r="E24" s="21">
        <v>95</v>
      </c>
      <c r="F24" s="62">
        <v>1.54</v>
      </c>
      <c r="G24" s="66" t="s">
        <v>104</v>
      </c>
    </row>
    <row r="25" spans="1:7" s="1" customFormat="1" ht="60.6" customHeight="1" x14ac:dyDescent="0.25">
      <c r="A25" s="19" t="s">
        <v>44</v>
      </c>
      <c r="B25" s="20" t="s">
        <v>43</v>
      </c>
      <c r="C25" s="20" t="s">
        <v>46</v>
      </c>
      <c r="D25" s="18" t="s">
        <v>45</v>
      </c>
      <c r="E25" s="21">
        <v>38</v>
      </c>
      <c r="F25" s="62">
        <v>1.6</v>
      </c>
      <c r="G25" s="66" t="s">
        <v>105</v>
      </c>
    </row>
    <row r="26" spans="1:7" s="1" customFormat="1" ht="45" x14ac:dyDescent="0.25">
      <c r="A26" s="19" t="s">
        <v>48</v>
      </c>
      <c r="B26" s="20" t="s">
        <v>47</v>
      </c>
      <c r="C26" s="20" t="s">
        <v>49</v>
      </c>
      <c r="D26" s="18" t="s">
        <v>50</v>
      </c>
      <c r="E26" s="21">
        <v>6</v>
      </c>
      <c r="F26" s="62">
        <v>0.04</v>
      </c>
      <c r="G26" s="66" t="s">
        <v>106</v>
      </c>
    </row>
    <row r="27" spans="1:7" s="1" customFormat="1" ht="30" x14ac:dyDescent="0.25">
      <c r="A27" s="19" t="s">
        <v>52</v>
      </c>
      <c r="B27" s="20" t="s">
        <v>51</v>
      </c>
      <c r="C27" s="20" t="s">
        <v>53</v>
      </c>
      <c r="D27" s="18" t="s">
        <v>50</v>
      </c>
      <c r="E27" s="21">
        <v>1</v>
      </c>
      <c r="F27" s="62">
        <v>0.03</v>
      </c>
      <c r="G27" s="66" t="s">
        <v>107</v>
      </c>
    </row>
    <row r="28" spans="1:7" s="1" customFormat="1" ht="90" x14ac:dyDescent="0.25">
      <c r="A28" s="19" t="s">
        <v>120</v>
      </c>
      <c r="B28" s="20" t="s">
        <v>54</v>
      </c>
      <c r="C28" s="20" t="s">
        <v>55</v>
      </c>
      <c r="D28" s="18" t="s">
        <v>30</v>
      </c>
      <c r="E28" s="21">
        <v>2</v>
      </c>
      <c r="F28" s="62">
        <v>0.02</v>
      </c>
      <c r="G28" s="66" t="s">
        <v>108</v>
      </c>
    </row>
    <row r="29" spans="1:7" s="1" customFormat="1" ht="30" x14ac:dyDescent="0.25">
      <c r="A29" s="19" t="s">
        <v>119</v>
      </c>
      <c r="B29" s="20" t="s">
        <v>56</v>
      </c>
      <c r="C29" s="20" t="s">
        <v>57</v>
      </c>
      <c r="D29" s="18" t="s">
        <v>30</v>
      </c>
      <c r="E29" s="21">
        <v>1</v>
      </c>
      <c r="F29" s="62">
        <v>0.01</v>
      </c>
      <c r="G29" s="66" t="s">
        <v>109</v>
      </c>
    </row>
    <row r="30" spans="1:7" s="1" customFormat="1" ht="30" x14ac:dyDescent="0.25">
      <c r="A30" s="19" t="s">
        <v>59</v>
      </c>
      <c r="B30" s="20" t="s">
        <v>58</v>
      </c>
      <c r="C30" s="20" t="s">
        <v>60</v>
      </c>
      <c r="D30" s="18" t="s">
        <v>61</v>
      </c>
      <c r="E30" s="21">
        <v>61</v>
      </c>
      <c r="F30" s="62">
        <v>1.03</v>
      </c>
      <c r="G30" s="66" t="s">
        <v>110</v>
      </c>
    </row>
    <row r="31" spans="1:7" s="1" customFormat="1" ht="75" x14ac:dyDescent="0.25">
      <c r="A31" s="19" t="s">
        <v>62</v>
      </c>
      <c r="B31" s="20" t="str">
        <f>'[1]périos morts en salle'!$B$205</f>
        <v>0069-8881</v>
      </c>
      <c r="C31" s="20" t="s">
        <v>63</v>
      </c>
      <c r="D31" s="18" t="s">
        <v>30</v>
      </c>
      <c r="E31" s="21">
        <v>48</v>
      </c>
      <c r="F31" s="62">
        <v>1.59</v>
      </c>
      <c r="G31" s="66" t="s">
        <v>111</v>
      </c>
    </row>
    <row r="32" spans="1:7" s="1" customFormat="1" ht="75" x14ac:dyDescent="0.25">
      <c r="A32" s="19" t="s">
        <v>70</v>
      </c>
      <c r="B32" s="20" t="s">
        <v>71</v>
      </c>
      <c r="C32" s="20" t="s">
        <v>72</v>
      </c>
      <c r="D32" s="18" t="s">
        <v>30</v>
      </c>
      <c r="E32" s="21">
        <v>40</v>
      </c>
      <c r="F32" s="62">
        <v>0.46</v>
      </c>
      <c r="G32" s="66" t="s">
        <v>112</v>
      </c>
    </row>
    <row r="33" spans="1:7" s="1" customFormat="1" ht="30" x14ac:dyDescent="0.25">
      <c r="A33" s="19" t="s">
        <v>74</v>
      </c>
      <c r="B33" s="26" t="s">
        <v>73</v>
      </c>
      <c r="C33" s="20" t="s">
        <v>75</v>
      </c>
      <c r="D33" s="18" t="s">
        <v>30</v>
      </c>
      <c r="E33" s="21">
        <v>1</v>
      </c>
      <c r="F33" s="62">
        <v>0.02</v>
      </c>
      <c r="G33" s="66" t="s">
        <v>113</v>
      </c>
    </row>
    <row r="34" spans="1:7" s="1" customFormat="1" ht="45" x14ac:dyDescent="0.25">
      <c r="A34" s="19" t="s">
        <v>77</v>
      </c>
      <c r="B34" s="26" t="s">
        <v>76</v>
      </c>
      <c r="C34" s="20" t="s">
        <v>78</v>
      </c>
      <c r="D34" s="18" t="s">
        <v>26</v>
      </c>
      <c r="E34" s="21">
        <v>16</v>
      </c>
      <c r="F34" s="62">
        <v>0.98</v>
      </c>
      <c r="G34" s="66" t="s">
        <v>114</v>
      </c>
    </row>
    <row r="35" spans="1:7" s="1" customFormat="1" ht="45" x14ac:dyDescent="0.25">
      <c r="A35" s="19" t="s">
        <v>79</v>
      </c>
      <c r="B35" s="26" t="s">
        <v>83</v>
      </c>
      <c r="C35" s="20" t="s">
        <v>84</v>
      </c>
      <c r="D35" s="18" t="s">
        <v>26</v>
      </c>
      <c r="E35" s="21">
        <v>18</v>
      </c>
      <c r="F35" s="62">
        <v>0.54</v>
      </c>
      <c r="G35" s="66" t="s">
        <v>114</v>
      </c>
    </row>
    <row r="36" spans="1:7" s="1" customFormat="1" ht="60" x14ac:dyDescent="0.25">
      <c r="A36" s="19" t="s">
        <v>82</v>
      </c>
      <c r="B36" s="26" t="s">
        <v>80</v>
      </c>
      <c r="C36" s="20" t="s">
        <v>81</v>
      </c>
      <c r="D36" s="18" t="s">
        <v>26</v>
      </c>
      <c r="E36" s="21">
        <v>8</v>
      </c>
      <c r="F36" s="62">
        <v>0.2</v>
      </c>
      <c r="G36" s="66" t="s">
        <v>115</v>
      </c>
    </row>
    <row r="37" spans="1:7" s="1" customFormat="1" ht="45" x14ac:dyDescent="0.25">
      <c r="A37" s="19" t="s">
        <v>85</v>
      </c>
      <c r="B37" s="26" t="s">
        <v>86</v>
      </c>
      <c r="C37" s="20" t="s">
        <v>87</v>
      </c>
      <c r="D37" s="18" t="s">
        <v>26</v>
      </c>
      <c r="E37" s="21">
        <v>6</v>
      </c>
      <c r="F37" s="62">
        <v>0.13</v>
      </c>
      <c r="G37" s="66" t="s">
        <v>116</v>
      </c>
    </row>
    <row r="38" spans="1:7" s="1" customFormat="1" ht="45" x14ac:dyDescent="0.25">
      <c r="A38" s="19" t="s">
        <v>77</v>
      </c>
      <c r="B38" s="25" t="s">
        <v>88</v>
      </c>
      <c r="C38" s="20" t="s">
        <v>89</v>
      </c>
      <c r="D38" s="18" t="s">
        <v>26</v>
      </c>
      <c r="E38" s="21">
        <v>16</v>
      </c>
      <c r="F38" s="62">
        <v>0.63</v>
      </c>
      <c r="G38" s="66" t="s">
        <v>114</v>
      </c>
    </row>
    <row r="39" spans="1:7" s="1" customFormat="1" ht="30" x14ac:dyDescent="0.25">
      <c r="A39" s="19" t="s">
        <v>90</v>
      </c>
      <c r="B39" s="25" t="s">
        <v>91</v>
      </c>
      <c r="C39" s="20" t="s">
        <v>92</v>
      </c>
      <c r="D39" s="18" t="s">
        <v>26</v>
      </c>
      <c r="E39" s="21">
        <v>1</v>
      </c>
      <c r="F39" s="62">
        <v>0.01</v>
      </c>
      <c r="G39" s="66" t="s">
        <v>113</v>
      </c>
    </row>
    <row r="40" spans="1:7" s="1" customFormat="1" ht="45" x14ac:dyDescent="0.25">
      <c r="A40" s="19" t="s">
        <v>93</v>
      </c>
      <c r="B40" s="25" t="s">
        <v>94</v>
      </c>
      <c r="C40" s="20" t="s">
        <v>95</v>
      </c>
      <c r="D40" s="18" t="s">
        <v>30</v>
      </c>
      <c r="E40" s="21">
        <v>3</v>
      </c>
      <c r="F40" s="62">
        <v>0.02</v>
      </c>
      <c r="G40" s="66" t="s">
        <v>117</v>
      </c>
    </row>
    <row r="41" spans="1:7" s="1" customFormat="1" ht="45.75" thickBot="1" x14ac:dyDescent="0.3">
      <c r="A41" s="19" t="s">
        <v>68</v>
      </c>
      <c r="B41" s="20" t="s">
        <v>67</v>
      </c>
      <c r="C41" s="20" t="s">
        <v>69</v>
      </c>
      <c r="D41" s="18" t="s">
        <v>30</v>
      </c>
      <c r="E41" s="21">
        <v>9</v>
      </c>
      <c r="F41" s="62">
        <v>0.1</v>
      </c>
      <c r="G41" s="67" t="s">
        <v>113</v>
      </c>
    </row>
    <row r="42" spans="1:7" s="1" customFormat="1" ht="16.5" thickTop="1" thickBot="1" x14ac:dyDescent="0.3">
      <c r="A42" s="11"/>
      <c r="B42" s="12"/>
      <c r="C42" s="11"/>
      <c r="D42" s="13" t="s">
        <v>8</v>
      </c>
      <c r="E42" s="14">
        <f>SUM(E17:E41)</f>
        <v>510</v>
      </c>
      <c r="F42" s="15">
        <f>SUM(F17:F41)</f>
        <v>11.45</v>
      </c>
    </row>
    <row r="43" spans="1:7" ht="15.75" thickTop="1" x14ac:dyDescent="0.25">
      <c r="A43" s="2"/>
      <c r="B43" s="2"/>
      <c r="C43" s="2"/>
      <c r="D43" s="2"/>
      <c r="E43" s="2"/>
      <c r="F43" s="2"/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honeticPr fontId="11" type="noConversion"/>
  <hyperlinks>
    <hyperlink ref="B9:F9" r:id="rId1" display="Mél : renaud.benech@u-bordeaux-montaigne.fr" xr:uid="{1BEA0FC0-C66F-4634-9DC2-1B5B6D98F6A2}"/>
  </hyperlinks>
  <pageMargins left="0.51181102362204722" right="0.51181102362204722" top="0.35433070866141736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2025-03-24T09:06:32Z</dcterms:modified>
</cp:coreProperties>
</file>