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FBD3649C-E533-4470-85DC-C34F80660F47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Feuil1" sheetId="1" r:id="rId1"/>
  </sheets>
  <definedNames>
    <definedName name="_xlnm.Print_Area" localSheetId="0">Feuil1!$16:$16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5" i="1" l="1"/>
  <c r="E55" i="1"/>
</calcChain>
</file>

<file path=xl/sharedStrings.xml><?xml version="1.0" encoding="utf-8"?>
<sst xmlns="http://schemas.openxmlformats.org/spreadsheetml/2006/main" count="246" uniqueCount="169">
  <si>
    <t>Titre</t>
  </si>
  <si>
    <t>ISSN</t>
  </si>
  <si>
    <t>Nombre de numéros</t>
  </si>
  <si>
    <t>Mètres linéaires</t>
  </si>
  <si>
    <t>Numéros proposés et années correspondantes</t>
  </si>
  <si>
    <t>Personne en charge de ce dossier :</t>
  </si>
  <si>
    <t>Proposition(s) de don(s)</t>
  </si>
  <si>
    <t>Etat de conservation</t>
  </si>
  <si>
    <r>
      <t xml:space="preserve">Formulaire PCAq de </t>
    </r>
    <r>
      <rPr>
        <b/>
        <sz val="22"/>
        <color theme="1"/>
        <rFont val="Calibri"/>
        <family val="2"/>
        <scheme val="minor"/>
      </rPr>
      <t>propositions</t>
    </r>
    <r>
      <rPr>
        <b/>
        <sz val="16"/>
        <color theme="1"/>
        <rFont val="Calibri"/>
        <family val="2"/>
        <scheme val="minor"/>
      </rPr>
      <t xml:space="preserve"> de dons</t>
    </r>
  </si>
  <si>
    <t>Conditions de transfert demandées par le donateur</t>
  </si>
  <si>
    <t>Période de proposition</t>
  </si>
  <si>
    <t>A compléter et joindre à la demande envoyée à periodiques-aquitaine@u-bordeaux.fr</t>
  </si>
  <si>
    <t>Prénom Nom : Esther Tricot, Laurent Callarec</t>
  </si>
  <si>
    <t>Téléphone : 05.56.84.29.89</t>
  </si>
  <si>
    <t>Mél : esther.tricot@u-bordeaux.fr ; laurent.callarec@u-bordeaux.fr</t>
  </si>
  <si>
    <t>0986-1270</t>
  </si>
  <si>
    <t>no. 1 (1963) -no. 11 (1968) ; no. 21 (1974) -no. 27 (1977)</t>
  </si>
  <si>
    <t>R 3</t>
  </si>
  <si>
    <t>R 6</t>
  </si>
  <si>
    <t>0037-8895</t>
  </si>
  <si>
    <t>no. 1 (1965) -no. 2 (1965) ; no. 4 (1965) ; no. 3 (1967) ; no. 2 (1971) -no. 3 (1971) ; no. 1 (1974) -no. 4 (1995) ; no. 2 (1996) -no. 386 (2007)</t>
  </si>
  <si>
    <t>R 9</t>
  </si>
  <si>
    <t>1141-135X</t>
  </si>
  <si>
    <t>no. 1 (1974) -no. 3 (2015) 
Manque : no.1 (1977)</t>
  </si>
  <si>
    <t>R 10</t>
  </si>
  <si>
    <t>1158-3363</t>
  </si>
  <si>
    <t>no. 76 (1955) -no. 318 (2021) ; no. 322 (2023) 
Manque n°77 (1955) ; n°79-92 (1956-1959) ; n°94-98 (1960) ; n°110-112 (1963-1964) ; n°119 (1966) ; n°121-125 (1966-1967) ; n°127-128 (1968) ; n°130-132 (1968-1969) ; n°134 (1969) ; n°137 (1970) ; n°139 (1970) ; n°142-150 (1971-1973)</t>
  </si>
  <si>
    <t>R 11</t>
  </si>
  <si>
    <t>0526-8192</t>
  </si>
  <si>
    <t>N° 2 (1962) - N° 190 (2015) 
Manque n° 1 (1961) ; n° 4 (1963) ; n° 189 (2015)</t>
  </si>
  <si>
    <t>R 13</t>
  </si>
  <si>
    <t>1778-7076</t>
  </si>
  <si>
    <t>no. 8 (1994)</t>
  </si>
  <si>
    <t>1140-8383</t>
  </si>
  <si>
    <t>no. 1 (1969) -no. 97 (2014) ; no. 102 (2018) 
Manque no.5 (1971) ; no.90 (2008) ; no.94-95 (2012)</t>
  </si>
  <si>
    <t>R 14</t>
  </si>
  <si>
    <t>0763-9945</t>
  </si>
  <si>
    <t>no. 2 (1972) ; no. 9 (1974) -no. 97 (2005) 
Manque n° 46 (1983); n° 96, (2004)</t>
  </si>
  <si>
    <t>R 15</t>
  </si>
  <si>
    <t>1241-2228</t>
  </si>
  <si>
    <t>N° 1 (1992) - N° 19 (2007)</t>
  </si>
  <si>
    <t>R 18</t>
  </si>
  <si>
    <t>0035-1288</t>
  </si>
  <si>
    <t>vol. 91 no. 4 (oct-1965) -vol. 150 no. 1 (jan-2023)
Manque : vol. 92 no.1,2,4 (1966) ; vol. 96 no.1 (1969) ; vol. 97 no.1-4 (1970) ; vol. 145 no.1-2 (2018) ; vol. 149 no.3 (2022)</t>
  </si>
  <si>
    <t>R 23</t>
  </si>
  <si>
    <t>0241-7413</t>
  </si>
  <si>
    <t>N° 2 (1974) - N° 40 (2013)</t>
  </si>
  <si>
    <t>R 25</t>
  </si>
  <si>
    <t>2119-8241</t>
  </si>
  <si>
    <t>N° 163 (2008) - N° 167 (2012)</t>
  </si>
  <si>
    <t>1240-2419</t>
  </si>
  <si>
    <t>N° 146 (1990) - N° 162 (2007)</t>
  </si>
  <si>
    <t>1141-1295</t>
  </si>
  <si>
    <t>N° 130 (1974) - N° 145 (1989)</t>
  </si>
  <si>
    <t>R 29</t>
  </si>
  <si>
    <t>0759-3562</t>
  </si>
  <si>
    <t>no. 1 (1980) -no. 2 (2006)</t>
  </si>
  <si>
    <t>1166-8350</t>
  </si>
  <si>
    <t>no. 2 (1978)</t>
  </si>
  <si>
    <t>R 30</t>
  </si>
  <si>
    <t>0755-7051</t>
  </si>
  <si>
    <t>Vol. 71 (1976) - vol. 74 (1983)</t>
  </si>
  <si>
    <t>1154-1342</t>
  </si>
  <si>
    <t>Vol. 79 (1988) - vol. 97 (2006)</t>
  </si>
  <si>
    <t>1155-6471</t>
  </si>
  <si>
    <t>vol. 25, n° 2 (1904) ; vol. 26 (1906) ; vol. 27, n° 1 (1905)</t>
  </si>
  <si>
    <t>0995-0761</t>
  </si>
  <si>
    <t>Vol. 75 (1984) - vol. 78 (1987)</t>
  </si>
  <si>
    <t>0761-7992</t>
  </si>
  <si>
    <t>R 31</t>
  </si>
  <si>
    <t>N° 1 (1980) - N° 50 (1992)</t>
  </si>
  <si>
    <t>1242-1928</t>
  </si>
  <si>
    <t>N° 51 (1992) - N° 83 (2000)</t>
  </si>
  <si>
    <t>1770-1481</t>
  </si>
  <si>
    <t>no. 84 (2001) -no. 124 (2011)</t>
  </si>
  <si>
    <t>1148-8395</t>
  </si>
  <si>
    <t>R 35</t>
  </si>
  <si>
    <t>no. 67 (1975) -no. 109 (1985) ; no. 127 (1990) -no. 169 (2007) 
Manque : n°89 (1980)</t>
  </si>
  <si>
    <t xml:space="preserve">ARCHISTRA : archives, histoire, traditions </t>
  </si>
  <si>
    <t>R 50</t>
  </si>
  <si>
    <t>0181-0197</t>
  </si>
  <si>
    <t>no. 1 (1972) -no. 152 (1996)</t>
  </si>
  <si>
    <t>R 57</t>
  </si>
  <si>
    <t>0751-8447</t>
  </si>
  <si>
    <t>no. 1 (1982) -no. 49 (1994) 
Manque : n° 42 (1992)</t>
  </si>
  <si>
    <t>R 87</t>
  </si>
  <si>
    <t>0296-6298</t>
  </si>
  <si>
    <t>no. 1 (1984) -no. 116 (2015)
Manque n° 36, n° 37 (1995), n°42 (1996)</t>
  </si>
  <si>
    <t xml:space="preserve">Documents pour servir à l'histoire du département des Pyrénées-Atlantiques </t>
  </si>
  <si>
    <t>R 89</t>
  </si>
  <si>
    <t>0294-4235</t>
  </si>
  <si>
    <t>no. 3 (1982) -no. 26 (2005/06) 
Manque : n°6 (1985) ; n°7 (1986) ; n°8 (1987) ; n°10 (1989) ; n°11 (1990) ; n°16 (1995)</t>
  </si>
  <si>
    <t>R 101</t>
  </si>
  <si>
    <t>0399-2527</t>
  </si>
  <si>
    <t>(dec-1979) ; (dec-1981)</t>
  </si>
  <si>
    <t>0992-129X</t>
  </si>
  <si>
    <t>(dec-1982) -no. 11 (jun-2005) 
Manque : no.14 (1986) ; no.15 (1987)</t>
  </si>
  <si>
    <t xml:space="preserve">Chroniques nontronnaises </t>
  </si>
  <si>
    <t>R 102</t>
  </si>
  <si>
    <t>1269-6528</t>
  </si>
  <si>
    <t>no. 5 (1984) -no. 15 (1999) 
Manque : no.11 (1990) ; no.12 (1991)</t>
  </si>
  <si>
    <t>R 103</t>
  </si>
  <si>
    <t>0768-7869</t>
  </si>
  <si>
    <t>no. 1 (1986) -no. 6 (1999)</t>
  </si>
  <si>
    <t xml:space="preserve">Cahiers de la mémoire de Bordeaux </t>
  </si>
  <si>
    <t>R 108</t>
  </si>
  <si>
    <t>1151-3829</t>
  </si>
  <si>
    <t>no. 1 (1990) - no. 7 (1997)</t>
  </si>
  <si>
    <t>R 109</t>
  </si>
  <si>
    <t>0994-1754</t>
  </si>
  <si>
    <t>no. 44 (2002) -no. 48 (2003)</t>
  </si>
  <si>
    <t>1777-9146</t>
  </si>
  <si>
    <t>no. 49 (2004) -no. 58 (2008)
Manque : no.50 (2004) ; no.57 (2007)</t>
  </si>
  <si>
    <t>R 110</t>
  </si>
  <si>
    <t>1252-1728</t>
  </si>
  <si>
    <t>no. 1 (1994) -no. 91 (2008) ; no. 132 (2017) ; no. 136 (2019) ; no. 138 (2019)</t>
  </si>
  <si>
    <t>CARHC / Centre aquitain de recherches en histoire contemporaine</t>
  </si>
  <si>
    <t>1289-9704</t>
  </si>
  <si>
    <t>R 118</t>
  </si>
  <si>
    <t>no. 1 (1996) -no. 4 (1999)</t>
  </si>
  <si>
    <t>Cahiers du Centre / Centre aquitain d'histoire moderne et contemporaine</t>
  </si>
  <si>
    <t>1764-7878</t>
  </si>
  <si>
    <t>no. 1 (2000)</t>
  </si>
  <si>
    <t>Bon</t>
  </si>
  <si>
    <t>Bons IFLA en remboursement des frais de port si envoi postal</t>
  </si>
  <si>
    <t>Date d'émission de la proposition : 10/10/2025</t>
  </si>
  <si>
    <t>Date limite de réception des réponses (avant désherbage) : 10/11/2025</t>
  </si>
  <si>
    <t xml:space="preserve">Cote locale </t>
  </si>
  <si>
    <t>PCP</t>
  </si>
  <si>
    <t>PCAq</t>
  </si>
  <si>
    <t>PCMP ,PCAuv</t>
  </si>
  <si>
    <t>PCMP ,PCAq</t>
  </si>
  <si>
    <t>PCAq ,PCRA</t>
  </si>
  <si>
    <t>PCAq ,PCAuv</t>
  </si>
  <si>
    <t xml:space="preserve">
Nom de l'établissement donateur : BU d'histoire du droit 
</t>
  </si>
  <si>
    <r>
      <rPr>
        <sz val="12"/>
        <color theme="1"/>
        <rFont val="Calibri"/>
        <family val="2"/>
        <scheme val="minor"/>
      </rPr>
      <t xml:space="preserve">Proposition n° </t>
    </r>
    <r>
      <rPr>
        <b/>
        <sz val="12"/>
        <color theme="1"/>
        <rFont val="Calibri"/>
        <family val="2"/>
        <scheme val="minor"/>
      </rPr>
      <t>2025P.48 BU d'histoire du droit</t>
    </r>
    <r>
      <rPr>
        <b/>
        <sz val="16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(réservé au CR du Sudoc-PS)</t>
    </r>
  </si>
  <si>
    <t xml:space="preserve">Numéro RCR de l'établissement donateur : 333182208 </t>
  </si>
  <si>
    <t xml:space="preserve">Les Amis des Côtes de Buzet 
</t>
  </si>
  <si>
    <t xml:space="preserve">Bulletin de la Société archéologique historique littéraire &amp; scientifique du Gers 
</t>
  </si>
  <si>
    <t xml:space="preserve">Bulletin de la Société historique et archéologique du Périgord 
</t>
  </si>
  <si>
    <t xml:space="preserve">Revue historique et archéologique du Libournais 
</t>
  </si>
  <si>
    <t xml:space="preserve">Les Cahiers du Bazadais : bulletin de la Société des Amis du Bazadais 
</t>
  </si>
  <si>
    <t xml:space="preserve">Les Cahiers de l'IAES 
</t>
  </si>
  <si>
    <t xml:space="preserve">Institut aquitain d'études sociales : Bulletin
</t>
  </si>
  <si>
    <t xml:space="preserve">Les Cahiers du Vitrezais 
</t>
  </si>
  <si>
    <t xml:space="preserve">Mémoire de la Dordogne 
</t>
  </si>
  <si>
    <t xml:space="preserve">Revue de l'Agenais : bulletin de la Société des Sciences, Lettres et Arts 
</t>
  </si>
  <si>
    <t xml:space="preserve">Revue de Pau et du Béarn 
</t>
  </si>
  <si>
    <t xml:space="preserve">Bulletin de la Société des sciences, lettres et arts de Bayonne 
</t>
  </si>
  <si>
    <t xml:space="preserve">Revue d'histoire de Bayonne, du pays basque et du Bas-Adour
</t>
  </si>
  <si>
    <t xml:space="preserve">Société des sciences, lettres &amp; arts de Bayonne 
</t>
  </si>
  <si>
    <t xml:space="preserve">Cahier (Amis de Sainte-Foy et sa région)
</t>
  </si>
  <si>
    <t xml:space="preserve">Les Amis de Sainte-Foy et des environs 
</t>
  </si>
  <si>
    <t xml:space="preserve">Bulletin et mémoires de la Société archéologique de Bordeaux 
</t>
  </si>
  <si>
    <r>
      <t xml:space="preserve">Revue archéologique de Bordeaux
</t>
    </r>
    <r>
      <rPr>
        <sz val="11"/>
        <color rgb="FFFF0000"/>
        <rFont val="Calibri"/>
        <family val="2"/>
        <scheme val="minor"/>
      </rPr>
      <t xml:space="preserve">
</t>
    </r>
  </si>
  <si>
    <t xml:space="preserve">Société archéologique de Bordeaux
</t>
  </si>
  <si>
    <t xml:space="preserve">Société archéologique de Bordeaux : revue publiée avec le concours de la municipalité de Bordeaux et du Conseil général de la Gironde
</t>
  </si>
  <si>
    <t xml:space="preserve">Bulletin de la Société des amis de Sarlat et du Périgord noir
</t>
  </si>
  <si>
    <t xml:space="preserve">Bulletin de la Société d'art et d'histoire de Sarlat et du Périgord noir
</t>
  </si>
  <si>
    <t xml:space="preserve">Art et histoire en Périgord noir
</t>
  </si>
  <si>
    <t xml:space="preserve">Bulletin du Musée basque
</t>
  </si>
  <si>
    <t xml:space="preserve">Ekaina
</t>
  </si>
  <si>
    <t xml:space="preserve">Aperçus de l'histoire sociale en Aquitaine 
</t>
  </si>
  <si>
    <t xml:space="preserve">Bulletin / Société archéologique de Lignan-de-Bordeaux
</t>
  </si>
  <si>
    <t xml:space="preserve">Bulletin / Société archéologique de Lignan-de-Bordeaux et du canton de Créon
</t>
  </si>
  <si>
    <t xml:space="preserve">Mémoires des Pays de Branne 
</t>
  </si>
  <si>
    <t xml:space="preserve">Empreintes du 20e siècle 
</t>
  </si>
  <si>
    <t xml:space="preserve">Empreintes : la revue de la Mémoire de Bordeaux, de la Communauté urbaine et de ses communes
</t>
  </si>
  <si>
    <t xml:space="preserve">Aquitaine historique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</si>
</sst>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2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0" xfId="0" applyFont="1" applyFill="1" applyBorder="1" applyAlignment="1">
      <alignment horizontal="left" vertical="top" wrapText="1"/>
    </xf>
    <xf numFmtId="0" fontId="0" fillId="2" borderId="11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 wrapText="1"/>
    </xf>
    <xf numFmtId="0" fontId="0" fillId="2" borderId="17" xfId="0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0" fillId="2" borderId="23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0" fillId="2" borderId="24" xfId="0" applyFill="1" applyBorder="1" applyAlignment="1">
      <alignment horizontal="left" vertical="top" wrapText="1"/>
    </xf>
    <xf numFmtId="0" fontId="0" fillId="2" borderId="25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gif"/><Relationship Id="rId1" Type="http://schemas.openxmlformats.org/officeDocument/2006/relationships/hyperlink" Target="http://www.u-bordeaux.fr/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2099310</xdr:colOff>
      <xdr:row>0</xdr:row>
      <xdr:rowOff>605790</xdr:rowOff>
    </xdr:to>
    <xdr:pic>
      <xdr:nvPicPr>
        <xdr:cNvPr id="4" name="Image 3" descr="Université de Bordeaux">
          <a:hlinkClick xmlns:r="http://schemas.openxmlformats.org/officeDocument/2006/relationships" r:id="rId1" tooltip="&quot;Université de Bordeaux&quot; 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621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1047750</xdr:colOff>
      <xdr:row>0</xdr:row>
      <xdr:rowOff>0</xdr:rowOff>
    </xdr:from>
    <xdr:to>
      <xdr:col>2</xdr:col>
      <xdr:colOff>1901190</xdr:colOff>
      <xdr:row>0</xdr:row>
      <xdr:rowOff>758190</xdr:rowOff>
    </xdr:to>
    <xdr:pic>
      <xdr:nvPicPr>
        <xdr:cNvPr id="7" name="Image 6" descr="D:\Mes Documents\PCAq\LogoPCAq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0"/>
          <a:ext cx="847725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809625</xdr:colOff>
      <xdr:row>0</xdr:row>
      <xdr:rowOff>85725</xdr:rowOff>
    </xdr:from>
    <xdr:to>
      <xdr:col>6</xdr:col>
      <xdr:colOff>224790</xdr:colOff>
      <xdr:row>0</xdr:row>
      <xdr:rowOff>800100</xdr:rowOff>
    </xdr:to>
    <xdr:pic>
      <xdr:nvPicPr>
        <xdr:cNvPr id="9" name="Image 8" descr="\\domdocdc2\folders$\flabross\Documents\PCAq\Logo Alc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89" r="-10" b="12755"/>
        <a:stretch/>
      </xdr:blipFill>
      <xdr:spPr bwMode="auto">
        <a:xfrm>
          <a:off x="7296150" y="85725"/>
          <a:ext cx="1619250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topLeftCell="A42" zoomScaleNormal="100" workbookViewId="0">
      <selection activeCell="A52" sqref="A52"/>
    </sheetView>
  </sheetViews>
  <sheetFormatPr baseColWidth="10" defaultColWidth="9.140625" defaultRowHeight="15" x14ac:dyDescent="0.25"/>
  <cols>
    <col min="1" max="1" width="38.85546875" style="3" customWidth="1"/>
    <col min="2" max="2" width="10" style="3" customWidth="1"/>
    <col min="3" max="3" width="49.28515625" style="3" bestFit="1" customWidth="1"/>
    <col min="4" max="4" width="15.28515625" style="3" customWidth="1"/>
    <col min="5" max="5" width="9.28515625" style="3" customWidth="1"/>
    <col min="6" max="6" width="8.5703125" style="3" customWidth="1"/>
    <col min="7" max="16384" width="9.140625" style="3"/>
  </cols>
  <sheetData>
    <row r="1" spans="1:8" ht="69" customHeight="1" thickBot="1" x14ac:dyDescent="0.3">
      <c r="A1" s="15"/>
      <c r="B1" s="15"/>
      <c r="C1" s="15"/>
      <c r="D1" s="15"/>
      <c r="E1" s="15"/>
      <c r="F1" s="15"/>
    </row>
    <row r="2" spans="1:8" ht="21.75" thickTop="1" x14ac:dyDescent="0.25">
      <c r="A2" s="16" t="s">
        <v>8</v>
      </c>
      <c r="B2" s="17"/>
      <c r="C2" s="17"/>
      <c r="D2" s="17"/>
      <c r="E2" s="17"/>
      <c r="F2" s="18"/>
    </row>
    <row r="3" spans="1:8" ht="16.5" thickBot="1" x14ac:dyDescent="0.3">
      <c r="A3" s="12" t="s">
        <v>11</v>
      </c>
      <c r="B3" s="13"/>
      <c r="C3" s="13"/>
      <c r="D3" s="13"/>
      <c r="E3" s="13"/>
      <c r="F3" s="14"/>
    </row>
    <row r="4" spans="1:8" ht="34.5" customHeight="1" thickTop="1" thickBot="1" x14ac:dyDescent="0.3">
      <c r="A4" s="33" t="s">
        <v>135</v>
      </c>
      <c r="B4" s="33"/>
      <c r="C4" s="33"/>
      <c r="D4" s="33"/>
      <c r="E4" s="33"/>
      <c r="F4" s="33"/>
    </row>
    <row r="5" spans="1:8" ht="49.5" customHeight="1" thickTop="1" x14ac:dyDescent="0.25">
      <c r="A5" s="22" t="s">
        <v>134</v>
      </c>
      <c r="B5" s="23"/>
      <c r="C5" s="23"/>
      <c r="D5" s="23"/>
      <c r="E5" s="23"/>
      <c r="F5" s="24"/>
    </row>
    <row r="6" spans="1:8" ht="33.75" customHeight="1" x14ac:dyDescent="0.25">
      <c r="A6" s="28" t="s">
        <v>136</v>
      </c>
      <c r="B6" s="29"/>
      <c r="C6" s="29"/>
      <c r="D6" s="29"/>
      <c r="E6" s="29"/>
      <c r="F6" s="30"/>
    </row>
    <row r="7" spans="1:8" x14ac:dyDescent="0.25">
      <c r="A7" s="25" t="s">
        <v>5</v>
      </c>
      <c r="B7" s="19" t="s">
        <v>12</v>
      </c>
      <c r="C7" s="20"/>
      <c r="D7" s="20"/>
      <c r="E7" s="20"/>
      <c r="F7" s="21"/>
    </row>
    <row r="8" spans="1:8" x14ac:dyDescent="0.25">
      <c r="A8" s="26"/>
      <c r="B8" s="19" t="s">
        <v>13</v>
      </c>
      <c r="C8" s="20"/>
      <c r="D8" s="20"/>
      <c r="E8" s="20"/>
      <c r="F8" s="21"/>
    </row>
    <row r="9" spans="1:8" x14ac:dyDescent="0.25">
      <c r="A9" s="27"/>
      <c r="B9" s="19" t="s">
        <v>14</v>
      </c>
      <c r="C9" s="20"/>
      <c r="D9" s="20"/>
      <c r="E9" s="20"/>
      <c r="F9" s="21"/>
    </row>
    <row r="10" spans="1:8" x14ac:dyDescent="0.25">
      <c r="A10" s="25" t="s">
        <v>10</v>
      </c>
      <c r="B10" s="19" t="s">
        <v>125</v>
      </c>
      <c r="C10" s="20"/>
      <c r="D10" s="20"/>
      <c r="E10" s="20"/>
      <c r="F10" s="21"/>
    </row>
    <row r="11" spans="1:8" x14ac:dyDescent="0.25">
      <c r="A11" s="27"/>
      <c r="B11" s="19" t="s">
        <v>126</v>
      </c>
      <c r="C11" s="20"/>
      <c r="D11" s="20"/>
      <c r="E11" s="20"/>
      <c r="F11" s="21"/>
    </row>
    <row r="12" spans="1:8" ht="30.75" customHeight="1" thickBot="1" x14ac:dyDescent="0.3">
      <c r="A12" s="1" t="s">
        <v>9</v>
      </c>
      <c r="B12" s="31" t="s">
        <v>124</v>
      </c>
      <c r="C12" s="32"/>
      <c r="D12" s="4"/>
      <c r="E12" s="4"/>
      <c r="F12" s="5"/>
    </row>
    <row r="13" spans="1:8" ht="9.75" customHeight="1" thickTop="1" x14ac:dyDescent="0.25">
      <c r="A13" s="2"/>
      <c r="B13" s="6"/>
      <c r="C13" s="6"/>
      <c r="D13" s="6"/>
      <c r="E13" s="6"/>
      <c r="F13" s="6"/>
    </row>
    <row r="14" spans="1:8" ht="9" customHeight="1" thickBot="1" x14ac:dyDescent="0.3">
      <c r="A14" s="7"/>
      <c r="B14" s="8"/>
      <c r="C14" s="8"/>
      <c r="D14" s="8"/>
      <c r="E14" s="8"/>
      <c r="F14" s="8"/>
    </row>
    <row r="15" spans="1:8" s="6" customFormat="1" ht="19.5" thickTop="1" x14ac:dyDescent="0.25">
      <c r="A15" s="22" t="s">
        <v>6</v>
      </c>
      <c r="B15" s="23"/>
      <c r="C15" s="23"/>
      <c r="D15" s="23"/>
      <c r="E15" s="23"/>
      <c r="F15" s="24"/>
    </row>
    <row r="16" spans="1:8" s="6" customFormat="1" ht="45" x14ac:dyDescent="0.25">
      <c r="A16" s="9" t="s">
        <v>0</v>
      </c>
      <c r="B16" s="9" t="s">
        <v>1</v>
      </c>
      <c r="C16" s="9" t="s">
        <v>4</v>
      </c>
      <c r="D16" s="9" t="s">
        <v>7</v>
      </c>
      <c r="E16" s="9" t="s">
        <v>2</v>
      </c>
      <c r="F16" s="9" t="s">
        <v>3</v>
      </c>
      <c r="G16" s="9" t="s">
        <v>127</v>
      </c>
      <c r="H16" s="9" t="s">
        <v>128</v>
      </c>
    </row>
    <row r="17" spans="1:8" x14ac:dyDescent="0.25">
      <c r="A17" s="10" t="s">
        <v>137</v>
      </c>
      <c r="B17" s="11" t="s">
        <v>15</v>
      </c>
      <c r="C17" s="11" t="s">
        <v>16</v>
      </c>
      <c r="D17" s="11" t="s">
        <v>123</v>
      </c>
      <c r="E17" s="11">
        <v>19</v>
      </c>
      <c r="F17" s="11">
        <v>0.08</v>
      </c>
      <c r="G17" s="11" t="s">
        <v>17</v>
      </c>
      <c r="H17" s="11" t="s">
        <v>129</v>
      </c>
    </row>
    <row r="18" spans="1:8" ht="45" x14ac:dyDescent="0.25">
      <c r="A18" s="11" t="s">
        <v>138</v>
      </c>
      <c r="B18" s="11" t="s">
        <v>19</v>
      </c>
      <c r="C18" s="11" t="s">
        <v>20</v>
      </c>
      <c r="D18" s="11" t="s">
        <v>123</v>
      </c>
      <c r="E18" s="11">
        <v>141</v>
      </c>
      <c r="F18" s="11">
        <v>1.1000000000000001</v>
      </c>
      <c r="G18" s="11" t="s">
        <v>18</v>
      </c>
      <c r="H18" s="11" t="s">
        <v>131</v>
      </c>
    </row>
    <row r="19" spans="1:8" ht="45" x14ac:dyDescent="0.25">
      <c r="A19" s="11" t="s">
        <v>139</v>
      </c>
      <c r="B19" s="11" t="s">
        <v>22</v>
      </c>
      <c r="C19" s="11" t="s">
        <v>23</v>
      </c>
      <c r="D19" s="11" t="s">
        <v>123</v>
      </c>
      <c r="E19" s="11">
        <v>168</v>
      </c>
      <c r="F19" s="11">
        <v>1.3</v>
      </c>
      <c r="G19" s="11" t="s">
        <v>21</v>
      </c>
      <c r="H19" s="11" t="s">
        <v>132</v>
      </c>
    </row>
    <row r="20" spans="1:8" ht="105" x14ac:dyDescent="0.25">
      <c r="A20" s="11" t="s">
        <v>140</v>
      </c>
      <c r="B20" s="11" t="s">
        <v>25</v>
      </c>
      <c r="C20" s="11" t="s">
        <v>26</v>
      </c>
      <c r="D20" s="11" t="s">
        <v>123</v>
      </c>
      <c r="E20" s="11">
        <v>197</v>
      </c>
      <c r="F20" s="11">
        <v>0.76</v>
      </c>
      <c r="G20" s="11" t="s">
        <v>24</v>
      </c>
      <c r="H20" s="11" t="s">
        <v>129</v>
      </c>
    </row>
    <row r="21" spans="1:8" ht="45" x14ac:dyDescent="0.25">
      <c r="A21" s="11" t="s">
        <v>141</v>
      </c>
      <c r="B21" s="11" t="s">
        <v>28</v>
      </c>
      <c r="C21" s="11" t="s">
        <v>29</v>
      </c>
      <c r="D21" s="11" t="s">
        <v>123</v>
      </c>
      <c r="E21" s="11">
        <v>175</v>
      </c>
      <c r="F21" s="11">
        <v>0.82</v>
      </c>
      <c r="G21" s="11" t="s">
        <v>27</v>
      </c>
      <c r="H21" s="11" t="s">
        <v>129</v>
      </c>
    </row>
    <row r="22" spans="1:8" x14ac:dyDescent="0.25">
      <c r="A22" s="11" t="s">
        <v>142</v>
      </c>
      <c r="B22" s="11" t="s">
        <v>31</v>
      </c>
      <c r="C22" s="11" t="s">
        <v>32</v>
      </c>
      <c r="D22" s="11" t="s">
        <v>123</v>
      </c>
      <c r="E22" s="11">
        <v>1</v>
      </c>
      <c r="F22" s="11">
        <v>0.05</v>
      </c>
      <c r="G22" s="11" t="s">
        <v>30</v>
      </c>
      <c r="H22" s="11" t="s">
        <v>129</v>
      </c>
    </row>
    <row r="23" spans="1:8" ht="45" x14ac:dyDescent="0.25">
      <c r="A23" s="11" t="s">
        <v>143</v>
      </c>
      <c r="B23" s="11" t="s">
        <v>33</v>
      </c>
      <c r="C23" s="11" t="s">
        <v>34</v>
      </c>
      <c r="D23" s="11" t="s">
        <v>123</v>
      </c>
      <c r="E23" s="11">
        <v>79</v>
      </c>
      <c r="F23" s="11">
        <v>0.6</v>
      </c>
      <c r="G23" s="11" t="s">
        <v>30</v>
      </c>
      <c r="H23" s="11" t="s">
        <v>129</v>
      </c>
    </row>
    <row r="24" spans="1:8" ht="45" x14ac:dyDescent="0.25">
      <c r="A24" s="11" t="s">
        <v>144</v>
      </c>
      <c r="B24" s="11" t="s">
        <v>36</v>
      </c>
      <c r="C24" s="11" t="s">
        <v>37</v>
      </c>
      <c r="D24" s="11" t="s">
        <v>123</v>
      </c>
      <c r="E24" s="11">
        <v>84</v>
      </c>
      <c r="F24" s="11">
        <v>0.41</v>
      </c>
      <c r="G24" s="11" t="s">
        <v>35</v>
      </c>
      <c r="H24" s="11" t="s">
        <v>129</v>
      </c>
    </row>
    <row r="25" spans="1:8" x14ac:dyDescent="0.25">
      <c r="A25" s="11" t="s">
        <v>145</v>
      </c>
      <c r="B25" s="11" t="s">
        <v>39</v>
      </c>
      <c r="C25" s="11" t="s">
        <v>40</v>
      </c>
      <c r="D25" s="11" t="s">
        <v>123</v>
      </c>
      <c r="E25" s="11">
        <v>19</v>
      </c>
      <c r="F25" s="11">
        <v>0.1</v>
      </c>
      <c r="G25" s="11" t="s">
        <v>38</v>
      </c>
      <c r="H25" s="11" t="s">
        <v>129</v>
      </c>
    </row>
    <row r="26" spans="1:8" ht="75" x14ac:dyDescent="0.25">
      <c r="A26" s="11" t="s">
        <v>146</v>
      </c>
      <c r="B26" s="11" t="s">
        <v>42</v>
      </c>
      <c r="C26" s="11" t="s">
        <v>43</v>
      </c>
      <c r="D26" s="11" t="s">
        <v>123</v>
      </c>
      <c r="E26" s="11">
        <v>197</v>
      </c>
      <c r="F26" s="11">
        <v>7.52</v>
      </c>
      <c r="G26" s="11" t="s">
        <v>41</v>
      </c>
      <c r="H26" s="11" t="s">
        <v>133</v>
      </c>
    </row>
    <row r="27" spans="1:8" ht="30" x14ac:dyDescent="0.25">
      <c r="A27" s="11" t="s">
        <v>147</v>
      </c>
      <c r="B27" s="11" t="s">
        <v>45</v>
      </c>
      <c r="C27" s="11" t="s">
        <v>46</v>
      </c>
      <c r="D27" s="11" t="s">
        <v>123</v>
      </c>
      <c r="E27" s="11">
        <v>43</v>
      </c>
      <c r="F27" s="11">
        <v>0.82</v>
      </c>
      <c r="G27" s="11" t="s">
        <v>44</v>
      </c>
      <c r="H27" s="11" t="s">
        <v>131</v>
      </c>
    </row>
    <row r="28" spans="1:8" ht="30" x14ac:dyDescent="0.25">
      <c r="A28" s="11" t="s">
        <v>148</v>
      </c>
      <c r="B28" s="11" t="s">
        <v>48</v>
      </c>
      <c r="C28" s="11" t="s">
        <v>49</v>
      </c>
      <c r="D28" s="11" t="s">
        <v>123</v>
      </c>
      <c r="E28" s="11">
        <v>5</v>
      </c>
      <c r="F28" s="11">
        <v>0.13</v>
      </c>
      <c r="G28" s="11" t="s">
        <v>47</v>
      </c>
      <c r="H28" s="11" t="s">
        <v>129</v>
      </c>
    </row>
    <row r="29" spans="1:8" ht="45" x14ac:dyDescent="0.25">
      <c r="A29" s="11" t="s">
        <v>149</v>
      </c>
      <c r="B29" s="11" t="s">
        <v>50</v>
      </c>
      <c r="C29" s="11" t="s">
        <v>51</v>
      </c>
      <c r="D29" s="11" t="s">
        <v>123</v>
      </c>
      <c r="E29" s="11">
        <v>17</v>
      </c>
      <c r="F29" s="11">
        <v>0.37</v>
      </c>
      <c r="G29" s="11" t="s">
        <v>47</v>
      </c>
      <c r="H29" s="11" t="s">
        <v>129</v>
      </c>
    </row>
    <row r="30" spans="1:8" ht="30" x14ac:dyDescent="0.25">
      <c r="A30" s="11" t="s">
        <v>150</v>
      </c>
      <c r="B30" s="11" t="s">
        <v>52</v>
      </c>
      <c r="C30" s="11" t="s">
        <v>53</v>
      </c>
      <c r="D30" s="11" t="s">
        <v>123</v>
      </c>
      <c r="E30" s="11">
        <v>16</v>
      </c>
      <c r="F30" s="11">
        <v>0.33</v>
      </c>
      <c r="G30" s="11" t="s">
        <v>47</v>
      </c>
      <c r="H30" s="11" t="s">
        <v>129</v>
      </c>
    </row>
    <row r="31" spans="1:8" ht="30" x14ac:dyDescent="0.25">
      <c r="A31" s="11" t="s">
        <v>151</v>
      </c>
      <c r="B31" s="11" t="s">
        <v>55</v>
      </c>
      <c r="C31" s="11" t="s">
        <v>56</v>
      </c>
      <c r="D31" s="11" t="s">
        <v>123</v>
      </c>
      <c r="E31" s="11">
        <v>65</v>
      </c>
      <c r="F31" s="34">
        <v>0.42</v>
      </c>
      <c r="G31" s="11" t="s">
        <v>54</v>
      </c>
      <c r="H31" s="11" t="s">
        <v>129</v>
      </c>
    </row>
    <row r="32" spans="1:8" x14ac:dyDescent="0.25">
      <c r="A32" s="11" t="s">
        <v>152</v>
      </c>
      <c r="B32" s="11" t="s">
        <v>57</v>
      </c>
      <c r="C32" s="11" t="s">
        <v>58</v>
      </c>
      <c r="D32" s="11" t="s">
        <v>123</v>
      </c>
      <c r="E32" s="11">
        <v>1</v>
      </c>
      <c r="F32" s="35"/>
      <c r="G32" s="11" t="s">
        <v>54</v>
      </c>
      <c r="H32" s="11" t="s">
        <v>129</v>
      </c>
    </row>
    <row r="33" spans="1:8" ht="30" x14ac:dyDescent="0.25">
      <c r="A33" s="11" t="s">
        <v>153</v>
      </c>
      <c r="B33" s="11" t="s">
        <v>60</v>
      </c>
      <c r="C33" s="11" t="s">
        <v>61</v>
      </c>
      <c r="D33" s="11" t="s">
        <v>123</v>
      </c>
      <c r="E33" s="11">
        <v>4</v>
      </c>
      <c r="F33" s="11">
        <v>0.05</v>
      </c>
      <c r="G33" s="11" t="s">
        <v>59</v>
      </c>
      <c r="H33" s="11" t="s">
        <v>129</v>
      </c>
    </row>
    <row r="34" spans="1:8" ht="45" x14ac:dyDescent="0.25">
      <c r="A34" s="11" t="s">
        <v>154</v>
      </c>
      <c r="B34" s="11" t="s">
        <v>62</v>
      </c>
      <c r="C34" s="11" t="s">
        <v>63</v>
      </c>
      <c r="D34" s="11" t="s">
        <v>123</v>
      </c>
      <c r="E34" s="11">
        <v>19</v>
      </c>
      <c r="F34" s="11">
        <v>0.3</v>
      </c>
      <c r="G34" s="11" t="s">
        <v>59</v>
      </c>
      <c r="H34" s="11" t="s">
        <v>129</v>
      </c>
    </row>
    <row r="35" spans="1:8" ht="30" x14ac:dyDescent="0.25">
      <c r="A35" s="11" t="s">
        <v>155</v>
      </c>
      <c r="B35" s="11" t="s">
        <v>64</v>
      </c>
      <c r="C35" s="11" t="s">
        <v>65</v>
      </c>
      <c r="D35" s="11" t="s">
        <v>123</v>
      </c>
      <c r="E35" s="11">
        <v>3</v>
      </c>
      <c r="F35" s="11">
        <v>0.03</v>
      </c>
      <c r="G35" s="11" t="s">
        <v>59</v>
      </c>
      <c r="H35" s="11" t="s">
        <v>129</v>
      </c>
    </row>
    <row r="36" spans="1:8" ht="75" x14ac:dyDescent="0.25">
      <c r="A36" s="11" t="s">
        <v>156</v>
      </c>
      <c r="B36" s="11" t="s">
        <v>66</v>
      </c>
      <c r="C36" s="11" t="s">
        <v>67</v>
      </c>
      <c r="D36" s="11" t="s">
        <v>123</v>
      </c>
      <c r="E36" s="11">
        <v>4</v>
      </c>
      <c r="F36" s="11">
        <v>0.04</v>
      </c>
      <c r="G36" s="11" t="s">
        <v>59</v>
      </c>
      <c r="H36" s="11" t="s">
        <v>129</v>
      </c>
    </row>
    <row r="37" spans="1:8" ht="45" x14ac:dyDescent="0.25">
      <c r="A37" s="11" t="s">
        <v>157</v>
      </c>
      <c r="B37" s="11" t="s">
        <v>68</v>
      </c>
      <c r="C37" s="11" t="s">
        <v>70</v>
      </c>
      <c r="D37" s="11" t="s">
        <v>123</v>
      </c>
      <c r="E37" s="11">
        <v>50</v>
      </c>
      <c r="F37" s="11">
        <v>0.08</v>
      </c>
      <c r="G37" s="11" t="s">
        <v>69</v>
      </c>
      <c r="H37" s="11" t="s">
        <v>129</v>
      </c>
    </row>
    <row r="38" spans="1:8" ht="45" x14ac:dyDescent="0.25">
      <c r="A38" s="11" t="s">
        <v>158</v>
      </c>
      <c r="B38" s="11" t="s">
        <v>71</v>
      </c>
      <c r="C38" s="11" t="s">
        <v>72</v>
      </c>
      <c r="D38" s="11" t="s">
        <v>123</v>
      </c>
      <c r="E38" s="11">
        <v>33</v>
      </c>
      <c r="F38" s="11">
        <v>0.08</v>
      </c>
      <c r="G38" s="11" t="s">
        <v>69</v>
      </c>
      <c r="H38" s="11" t="s">
        <v>129</v>
      </c>
    </row>
    <row r="39" spans="1:8" ht="30" x14ac:dyDescent="0.25">
      <c r="A39" s="11" t="s">
        <v>159</v>
      </c>
      <c r="B39" s="11" t="s">
        <v>73</v>
      </c>
      <c r="C39" s="11" t="s">
        <v>74</v>
      </c>
      <c r="D39" s="11" t="s">
        <v>123</v>
      </c>
      <c r="E39" s="11">
        <v>41</v>
      </c>
      <c r="F39" s="11">
        <v>0.13</v>
      </c>
      <c r="G39" s="11" t="s">
        <v>69</v>
      </c>
      <c r="H39" s="11" t="s">
        <v>129</v>
      </c>
    </row>
    <row r="40" spans="1:8" ht="60" x14ac:dyDescent="0.25">
      <c r="A40" s="11" t="s">
        <v>160</v>
      </c>
      <c r="B40" s="11" t="s">
        <v>75</v>
      </c>
      <c r="C40" s="11" t="s">
        <v>77</v>
      </c>
      <c r="D40" s="11" t="s">
        <v>123</v>
      </c>
      <c r="E40" s="11">
        <v>88</v>
      </c>
      <c r="F40" s="11">
        <v>0.45</v>
      </c>
      <c r="G40" s="11" t="s">
        <v>76</v>
      </c>
      <c r="H40" s="11" t="s">
        <v>129</v>
      </c>
    </row>
    <row r="41" spans="1:8" ht="30" x14ac:dyDescent="0.25">
      <c r="A41" s="11" t="s">
        <v>78</v>
      </c>
      <c r="B41" s="11" t="s">
        <v>80</v>
      </c>
      <c r="C41" s="11" t="s">
        <v>81</v>
      </c>
      <c r="D41" s="11" t="s">
        <v>123</v>
      </c>
      <c r="E41" s="11">
        <v>136</v>
      </c>
      <c r="F41" s="11">
        <v>0.33</v>
      </c>
      <c r="G41" s="11" t="s">
        <v>79</v>
      </c>
      <c r="H41" s="11" t="s">
        <v>130</v>
      </c>
    </row>
    <row r="42" spans="1:8" ht="45" x14ac:dyDescent="0.25">
      <c r="A42" s="11" t="s">
        <v>161</v>
      </c>
      <c r="B42" s="11" t="s">
        <v>83</v>
      </c>
      <c r="C42" s="11" t="s">
        <v>84</v>
      </c>
      <c r="D42" s="11" t="s">
        <v>123</v>
      </c>
      <c r="E42" s="11">
        <v>48</v>
      </c>
      <c r="F42" s="11">
        <v>0.33</v>
      </c>
      <c r="G42" s="11" t="s">
        <v>82</v>
      </c>
      <c r="H42" s="11" t="s">
        <v>129</v>
      </c>
    </row>
    <row r="43" spans="1:8" ht="45" x14ac:dyDescent="0.25">
      <c r="A43" s="11" t="s">
        <v>162</v>
      </c>
      <c r="B43" s="11" t="s">
        <v>86</v>
      </c>
      <c r="C43" s="11" t="s">
        <v>87</v>
      </c>
      <c r="D43" s="11" t="s">
        <v>123</v>
      </c>
      <c r="E43" s="11">
        <v>104</v>
      </c>
      <c r="F43" s="11">
        <v>0.34</v>
      </c>
      <c r="G43" s="11" t="s">
        <v>85</v>
      </c>
      <c r="H43" s="11" t="s">
        <v>129</v>
      </c>
    </row>
    <row r="44" spans="1:8" ht="60" x14ac:dyDescent="0.25">
      <c r="A44" s="11" t="s">
        <v>88</v>
      </c>
      <c r="B44" s="11" t="s">
        <v>90</v>
      </c>
      <c r="C44" s="11" t="s">
        <v>91</v>
      </c>
      <c r="D44" s="11" t="s">
        <v>123</v>
      </c>
      <c r="E44" s="11">
        <v>16</v>
      </c>
      <c r="F44" s="11">
        <v>0.22</v>
      </c>
      <c r="G44" s="11" t="s">
        <v>89</v>
      </c>
      <c r="H44" s="11"/>
    </row>
    <row r="45" spans="1:8" ht="45" x14ac:dyDescent="0.25">
      <c r="A45" s="11" t="s">
        <v>163</v>
      </c>
      <c r="B45" s="11" t="s">
        <v>93</v>
      </c>
      <c r="C45" s="11" t="s">
        <v>94</v>
      </c>
      <c r="D45" s="11" t="s">
        <v>123</v>
      </c>
      <c r="E45" s="11">
        <v>2</v>
      </c>
      <c r="F45" s="11">
        <v>0.05</v>
      </c>
      <c r="G45" s="11" t="s">
        <v>92</v>
      </c>
      <c r="H45" s="11" t="s">
        <v>129</v>
      </c>
    </row>
    <row r="46" spans="1:8" ht="60" x14ac:dyDescent="0.25">
      <c r="A46" s="11" t="s">
        <v>164</v>
      </c>
      <c r="B46" s="11" t="s">
        <v>95</v>
      </c>
      <c r="C46" s="11" t="s">
        <v>96</v>
      </c>
      <c r="D46" s="11" t="s">
        <v>123</v>
      </c>
      <c r="E46" s="11">
        <v>21</v>
      </c>
      <c r="F46" s="11">
        <v>0.13</v>
      </c>
      <c r="G46" s="11" t="s">
        <v>92</v>
      </c>
      <c r="H46" s="11" t="s">
        <v>129</v>
      </c>
    </row>
    <row r="47" spans="1:8" ht="45" x14ac:dyDescent="0.25">
      <c r="A47" s="11" t="s">
        <v>97</v>
      </c>
      <c r="B47" s="11" t="s">
        <v>99</v>
      </c>
      <c r="C47" s="11" t="s">
        <v>100</v>
      </c>
      <c r="D47" s="11" t="s">
        <v>123</v>
      </c>
      <c r="E47" s="11">
        <v>9</v>
      </c>
      <c r="F47" s="11">
        <v>0.1</v>
      </c>
      <c r="G47" s="11" t="s">
        <v>98</v>
      </c>
      <c r="H47" s="11"/>
    </row>
    <row r="48" spans="1:8" x14ac:dyDescent="0.25">
      <c r="A48" s="11" t="s">
        <v>165</v>
      </c>
      <c r="B48" s="11" t="s">
        <v>102</v>
      </c>
      <c r="C48" s="11" t="s">
        <v>103</v>
      </c>
      <c r="D48" s="11" t="s">
        <v>123</v>
      </c>
      <c r="E48" s="11">
        <v>8</v>
      </c>
      <c r="F48" s="11">
        <v>0.14000000000000001</v>
      </c>
      <c r="G48" s="11" t="s">
        <v>101</v>
      </c>
      <c r="H48" s="11" t="s">
        <v>129</v>
      </c>
    </row>
    <row r="49" spans="1:8" x14ac:dyDescent="0.25">
      <c r="A49" s="11" t="s">
        <v>104</v>
      </c>
      <c r="B49" s="11" t="s">
        <v>106</v>
      </c>
      <c r="C49" s="11" t="s">
        <v>107</v>
      </c>
      <c r="D49" s="11" t="s">
        <v>123</v>
      </c>
      <c r="E49" s="11">
        <v>7</v>
      </c>
      <c r="F49" s="11">
        <v>0.06</v>
      </c>
      <c r="G49" s="11" t="s">
        <v>105</v>
      </c>
      <c r="H49" s="11"/>
    </row>
    <row r="50" spans="1:8" x14ac:dyDescent="0.25">
      <c r="A50" s="11" t="s">
        <v>166</v>
      </c>
      <c r="B50" s="11" t="s">
        <v>109</v>
      </c>
      <c r="C50" s="11" t="s">
        <v>110</v>
      </c>
      <c r="D50" s="11" t="s">
        <v>123</v>
      </c>
      <c r="E50" s="11">
        <v>5</v>
      </c>
      <c r="F50" s="34">
        <v>0.08</v>
      </c>
      <c r="G50" s="11" t="s">
        <v>108</v>
      </c>
      <c r="H50" s="11" t="s">
        <v>129</v>
      </c>
    </row>
    <row r="51" spans="1:8" ht="60" x14ac:dyDescent="0.25">
      <c r="A51" s="11" t="s">
        <v>167</v>
      </c>
      <c r="B51" s="11" t="s">
        <v>111</v>
      </c>
      <c r="C51" s="11" t="s">
        <v>112</v>
      </c>
      <c r="D51" s="11" t="s">
        <v>123</v>
      </c>
      <c r="E51" s="11">
        <v>8</v>
      </c>
      <c r="F51" s="35"/>
      <c r="G51" s="11" t="s">
        <v>108</v>
      </c>
      <c r="H51" s="11" t="s">
        <v>129</v>
      </c>
    </row>
    <row r="52" spans="1:8" ht="30" x14ac:dyDescent="0.25">
      <c r="A52" s="11" t="s">
        <v>168</v>
      </c>
      <c r="B52" s="11" t="s">
        <v>114</v>
      </c>
      <c r="C52" s="11" t="s">
        <v>115</v>
      </c>
      <c r="D52" s="11" t="s">
        <v>123</v>
      </c>
      <c r="E52" s="11">
        <v>94</v>
      </c>
      <c r="F52" s="11">
        <v>0.08</v>
      </c>
      <c r="G52" s="11" t="s">
        <v>113</v>
      </c>
      <c r="H52" s="11" t="s">
        <v>129</v>
      </c>
    </row>
    <row r="53" spans="1:8" ht="30" x14ac:dyDescent="0.25">
      <c r="A53" s="11" t="s">
        <v>116</v>
      </c>
      <c r="B53" s="11" t="s">
        <v>117</v>
      </c>
      <c r="C53" s="11" t="s">
        <v>119</v>
      </c>
      <c r="D53" s="11" t="s">
        <v>123</v>
      </c>
      <c r="E53" s="11">
        <v>4</v>
      </c>
      <c r="F53" s="11">
        <v>0.04</v>
      </c>
      <c r="G53" s="11" t="s">
        <v>118</v>
      </c>
      <c r="H53" s="11"/>
    </row>
    <row r="54" spans="1:8" ht="30" x14ac:dyDescent="0.25">
      <c r="A54" s="11" t="s">
        <v>120</v>
      </c>
      <c r="B54" s="11" t="s">
        <v>121</v>
      </c>
      <c r="C54" s="11" t="s">
        <v>122</v>
      </c>
      <c r="D54" s="11" t="s">
        <v>123</v>
      </c>
      <c r="E54" s="11">
        <v>1</v>
      </c>
      <c r="F54" s="11">
        <v>5.0000000000000001E-3</v>
      </c>
      <c r="G54" s="11" t="s">
        <v>118</v>
      </c>
      <c r="H54" s="11"/>
    </row>
    <row r="55" spans="1:8" x14ac:dyDescent="0.25">
      <c r="E55" s="9">
        <f>SUM(E17:E54)</f>
        <v>1932</v>
      </c>
      <c r="F55" s="9">
        <f>SUM(F17:F54)</f>
        <v>17.874999999999989</v>
      </c>
    </row>
  </sheetData>
  <mergeCells count="17">
    <mergeCell ref="B12:C12"/>
    <mergeCell ref="A4:F4"/>
    <mergeCell ref="F50:F51"/>
    <mergeCell ref="F31:F32"/>
    <mergeCell ref="A15:F15"/>
    <mergeCell ref="B11:F11"/>
    <mergeCell ref="A3:F3"/>
    <mergeCell ref="A1:F1"/>
    <mergeCell ref="A2:F2"/>
    <mergeCell ref="B7:F7"/>
    <mergeCell ref="B10:F10"/>
    <mergeCell ref="A5:F5"/>
    <mergeCell ref="B8:F8"/>
    <mergeCell ref="B9:F9"/>
    <mergeCell ref="A7:A9"/>
    <mergeCell ref="A10:A11"/>
    <mergeCell ref="A6:F6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2025-10-13T11:59:34Z</dcterms:modified>
</cp:coreProperties>
</file>